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tables/table10.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tables/table14.xml" ContentType="application/vnd.openxmlformats-officedocument.spreadsheetml.table+xml"/>
  <Override PartName="/xl/drawings/drawing16.xml" ContentType="application/vnd.openxmlformats-officedocument.drawing+xml"/>
  <Override PartName="/xl/tables/table15.xml" ContentType="application/vnd.openxmlformats-officedocument.spreadsheetml.table+xml"/>
  <Override PartName="/xl/drawings/drawing17.xml" ContentType="application/vnd.openxmlformats-officedocument.drawing+xml"/>
  <Override PartName="/xl/tables/table16.xml" ContentType="application/vnd.openxmlformats-officedocument.spreadsheetml.table+xml"/>
  <Override PartName="/xl/drawings/drawing18.xml" ContentType="application/vnd.openxmlformats-officedocument.drawing+xml"/>
  <Override PartName="/xl/tables/table17.xml" ContentType="application/vnd.openxmlformats-officedocument.spreadsheetml.table+xml"/>
  <Override PartName="/xl/drawings/drawing19.xml" ContentType="application/vnd.openxmlformats-officedocument.drawing+xml"/>
  <Override PartName="/xl/tables/table18.xml" ContentType="application/vnd.openxmlformats-officedocument.spreadsheetml.table+xml"/>
  <Override PartName="/xl/drawings/drawing20.xml" ContentType="application/vnd.openxmlformats-officedocument.drawing+xml"/>
  <Override PartName="/xl/tables/table19.xml" ContentType="application/vnd.openxmlformats-officedocument.spreadsheetml.table+xml"/>
  <Override PartName="/xl/drawings/drawing21.xml" ContentType="application/vnd.openxmlformats-officedocument.drawing+xml"/>
  <Override PartName="/xl/tables/table20.xml" ContentType="application/vnd.openxmlformats-officedocument.spreadsheetml.table+xml"/>
  <Override PartName="/xl/drawings/drawing22.xml" ContentType="application/vnd.openxmlformats-officedocument.drawing+xml"/>
  <Override PartName="/xl/tables/table21.xml" ContentType="application/vnd.openxmlformats-officedocument.spreadsheetml.table+xml"/>
  <Override PartName="/xl/drawings/drawing23.xml" ContentType="application/vnd.openxmlformats-officedocument.drawing+xml"/>
  <Override PartName="/xl/tables/table22.xml" ContentType="application/vnd.openxmlformats-officedocument.spreadsheetml.table+xml"/>
  <Override PartName="/xl/drawings/drawing24.xml" ContentType="application/vnd.openxmlformats-officedocument.drawing+xml"/>
  <Override PartName="/xl/tables/table23.xml" ContentType="application/vnd.openxmlformats-officedocument.spreadsheetml.table+xml"/>
  <Override PartName="/xl/drawings/drawing25.xml" ContentType="application/vnd.openxmlformats-officedocument.drawing+xml"/>
  <Override PartName="/xl/tables/table24.xml" ContentType="application/vnd.openxmlformats-officedocument.spreadsheetml.table+xml"/>
  <Override PartName="/xl/drawings/drawing26.xml" ContentType="application/vnd.openxmlformats-officedocument.drawing+xml"/>
  <Override PartName="/xl/tables/table25.xml" ContentType="application/vnd.openxmlformats-officedocument.spreadsheetml.table+xml"/>
  <Override PartName="/xl/drawings/drawing27.xml" ContentType="application/vnd.openxmlformats-officedocument.drawing+xml"/>
  <Override PartName="/xl/tables/table26.xml" ContentType="application/vnd.openxmlformats-officedocument.spreadsheetml.table+xml"/>
  <Override PartName="/xl/drawings/drawing28.xml" ContentType="application/vnd.openxmlformats-officedocument.drawing+xml"/>
  <Override PartName="/xl/tables/table27.xml" ContentType="application/vnd.openxmlformats-officedocument.spreadsheetml.table+xml"/>
  <Override PartName="/xl/drawings/drawing29.xml" ContentType="application/vnd.openxmlformats-officedocument.drawing+xml"/>
  <Override PartName="/xl/tables/table28.xml" ContentType="application/vnd.openxmlformats-officedocument.spreadsheetml.table+xml"/>
  <Override PartName="/xl/drawings/drawing30.xml" ContentType="application/vnd.openxmlformats-officedocument.drawing+xml"/>
  <Override PartName="/xl/tables/table29.xml" ContentType="application/vnd.openxmlformats-officedocument.spreadsheetml.table+xml"/>
  <Override PartName="/xl/drawings/drawing31.xml" ContentType="application/vnd.openxmlformats-officedocument.drawing+xml"/>
  <Override PartName="/xl/tables/table30.xml" ContentType="application/vnd.openxmlformats-officedocument.spreadsheetml.table+xml"/>
  <Override PartName="/xl/drawings/drawing32.xml" ContentType="application/vnd.openxmlformats-officedocument.drawing+xml"/>
  <Override PartName="/xl/tables/table31.xml" ContentType="application/vnd.openxmlformats-officedocument.spreadsheetml.table+xml"/>
  <Override PartName="/xl/drawings/drawing33.xml" ContentType="application/vnd.openxmlformats-officedocument.drawing+xml"/>
  <Override PartName="/xl/tables/table32.xml" ContentType="application/vnd.openxmlformats-officedocument.spreadsheetml.table+xml"/>
  <Override PartName="/xl/drawings/drawing34.xml" ContentType="application/vnd.openxmlformats-officedocument.drawing+xml"/>
  <Override PartName="/xl/tables/table33.xml" ContentType="application/vnd.openxmlformats-officedocument.spreadsheetml.table+xml"/>
  <Override PartName="/xl/drawings/drawing35.xml" ContentType="application/vnd.openxmlformats-officedocument.drawing+xml"/>
  <Override PartName="/xl/tables/table34.xml" ContentType="application/vnd.openxmlformats-officedocument.spreadsheetml.table+xml"/>
  <Override PartName="/xl/drawings/drawing36.xml" ContentType="application/vnd.openxmlformats-officedocument.drawing+xml"/>
  <Override PartName="/xl/tables/table35.xml" ContentType="application/vnd.openxmlformats-officedocument.spreadsheetml.table+xml"/>
  <Override PartName="/xl/drawings/drawing37.xml" ContentType="application/vnd.openxmlformats-officedocument.drawing+xml"/>
  <Override PartName="/xl/tables/table36.xml" ContentType="application/vnd.openxmlformats-officedocument.spreadsheetml.table+xml"/>
  <Override PartName="/xl/drawings/drawing38.xml" ContentType="application/vnd.openxmlformats-officedocument.drawing+xml"/>
  <Override PartName="/xl/tables/table37.xml" ContentType="application/vnd.openxmlformats-officedocument.spreadsheetml.table+xml"/>
  <Override PartName="/xl/drawings/drawing39.xml" ContentType="application/vnd.openxmlformats-officedocument.drawing+xml"/>
  <Override PartName="/xl/tables/table38.xml" ContentType="application/vnd.openxmlformats-officedocument.spreadsheetml.table+xml"/>
  <Override PartName="/xl/drawings/drawing40.xml" ContentType="application/vnd.openxmlformats-officedocument.drawing+xml"/>
  <Override PartName="/xl/tables/table39.xml" ContentType="application/vnd.openxmlformats-officedocument.spreadsheetml.table+xml"/>
  <Override PartName="/xl/drawings/drawing41.xml" ContentType="application/vnd.openxmlformats-officedocument.drawing+xml"/>
  <Override PartName="/xl/tables/table40.xml" ContentType="application/vnd.openxmlformats-officedocument.spreadsheetml.table+xml"/>
  <Override PartName="/xl/drawings/drawing42.xml" ContentType="application/vnd.openxmlformats-officedocument.drawing+xml"/>
  <Override PartName="/xl/tables/table41.xml" ContentType="application/vnd.openxmlformats-officedocument.spreadsheetml.table+xml"/>
  <Override PartName="/xl/drawings/drawing43.xml" ContentType="application/vnd.openxmlformats-officedocument.drawing+xml"/>
  <Override PartName="/xl/tables/table42.xml" ContentType="application/vnd.openxmlformats-officedocument.spreadsheetml.table+xml"/>
  <Override PartName="/xl/drawings/drawing44.xml" ContentType="application/vnd.openxmlformats-officedocument.drawing+xml"/>
  <Override PartName="/xl/tables/table43.xml" ContentType="application/vnd.openxmlformats-officedocument.spreadsheetml.table+xml"/>
  <Override PartName="/xl/drawings/drawing45.xml" ContentType="application/vnd.openxmlformats-officedocument.drawing+xml"/>
  <Override PartName="/xl/tables/table44.xml" ContentType="application/vnd.openxmlformats-officedocument.spreadsheetml.table+xml"/>
  <Override PartName="/xl/drawings/drawing46.xml" ContentType="application/vnd.openxmlformats-officedocument.drawing+xml"/>
  <Override PartName="/xl/tables/table45.xml" ContentType="application/vnd.openxmlformats-officedocument.spreadsheetml.table+xml"/>
  <Override PartName="/xl/drawings/drawing47.xml" ContentType="application/vnd.openxmlformats-officedocument.drawing+xml"/>
  <Override PartName="/xl/tables/table46.xml" ContentType="application/vnd.openxmlformats-officedocument.spreadsheetml.table+xml"/>
  <Override PartName="/xl/drawings/drawing48.xml" ContentType="application/vnd.openxmlformats-officedocument.drawing+xml"/>
  <Override PartName="/xl/tables/table47.xml" ContentType="application/vnd.openxmlformats-officedocument.spreadsheetml.table+xml"/>
  <Override PartName="/xl/drawings/drawing49.xml" ContentType="application/vnd.openxmlformats-officedocument.drawing+xml"/>
  <Override PartName="/xl/tables/table48.xml" ContentType="application/vnd.openxmlformats-officedocument.spreadsheetml.table+xml"/>
  <Override PartName="/xl/drawings/drawing50.xml" ContentType="application/vnd.openxmlformats-officedocument.drawing+xml"/>
  <Override PartName="/xl/tables/table49.xml" ContentType="application/vnd.openxmlformats-officedocument.spreadsheetml.table+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tables/table50.xml" ContentType="application/vnd.openxmlformats-officedocument.spreadsheetml.table+xml"/>
  <Override PartName="/xl/drawings/drawing54.xml" ContentType="application/vnd.openxmlformats-officedocument.drawing+xml"/>
  <Override PartName="/xl/tables/table51.xml" ContentType="application/vnd.openxmlformats-officedocument.spreadsheetml.table+xml"/>
  <Override PartName="/xl/drawings/drawing55.xml" ContentType="application/vnd.openxmlformats-officedocument.drawing+xml"/>
  <Override PartName="/xl/tables/table52.xml" ContentType="application/vnd.openxmlformats-officedocument.spreadsheetml.table+xml"/>
  <Override PartName="/xl/drawings/drawing56.xml" ContentType="application/vnd.openxmlformats-officedocument.drawing+xml"/>
  <Override PartName="/xl/tables/table53.xml" ContentType="application/vnd.openxmlformats-officedocument.spreadsheetml.table+xml"/>
  <Override PartName="/xl/drawings/drawing57.xml" ContentType="application/vnd.openxmlformats-officedocument.drawing+xml"/>
  <Override PartName="/xl/tables/table54.xml" ContentType="application/vnd.openxmlformats-officedocument.spreadsheetml.table+xml"/>
  <Override PartName="/xl/drawings/drawing58.xml" ContentType="application/vnd.openxmlformats-officedocument.drawing+xml"/>
  <Override PartName="/xl/tables/table55.xml" ContentType="application/vnd.openxmlformats-officedocument.spreadsheetml.table+xml"/>
  <Override PartName="/xl/drawings/drawing59.xml" ContentType="application/vnd.openxmlformats-officedocument.drawing+xml"/>
  <Override PartName="/xl/tables/table56.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exldata-my.sharepoint.com/personal/info_exldata_md/Documents/Desktop/Ada proiect metodologie/final/"/>
    </mc:Choice>
  </mc:AlternateContent>
  <xr:revisionPtr revIDLastSave="1323" documentId="13_ncr:1_{601DEC3E-C5FF-42F6-8C62-31C33EB0F871}" xr6:coauthVersionLast="47" xr6:coauthVersionMax="47" xr10:uidLastSave="{03DABF6E-0512-4901-BF98-5EC68BED27A6}"/>
  <bookViews>
    <workbookView xWindow="-120" yWindow="-120" windowWidth="29040" windowHeight="15720" tabRatio="584" firstSheet="1" activeTab="1" xr2:uid="{285E2E0A-D9BF-4568-A0CC-B1824F932FFB}"/>
  </bookViews>
  <sheets>
    <sheet name="Intrebari" sheetId="70" state="hidden" r:id="rId1"/>
    <sheet name="Start" sheetId="72" r:id="rId2"/>
    <sheet name="Fișa - cantități_mici" sheetId="71" r:id="rId3"/>
    <sheet name="Fișa - cantități mari" sheetId="69" r:id="rId4"/>
    <sheet name="Cuprins Tabele" sheetId="57" r:id="rId5"/>
    <sheet name="T1-Proiecte" sheetId="2" r:id="rId6"/>
    <sheet name="T2-Opțiuni propuse" sheetId="4" r:id="rId7"/>
    <sheet name="T3-Sinteza" sheetId="5" r:id="rId8"/>
    <sheet name="T5-Terenuri" sheetId="6" r:id="rId9"/>
    <sheet name="T6-Indicatori socio" sheetId="7" r:id="rId10"/>
    <sheet name="T7-Dinamica populatie" sheetId="8" r:id="rId11"/>
    <sheet name="T8-Prognoza populație" sheetId="9" r:id="rId12"/>
    <sheet name="T9-Întreprinderi" sheetId="10" r:id="rId13"/>
    <sheet name="T10-Întreprinderi importante" sheetId="11" r:id="rId14"/>
    <sheet name="T11-Cantitati generate" sheetId="12" r:id="rId15"/>
    <sheet name="T12-Indici generare" sheetId="13" r:id="rId16"/>
    <sheet name="T13-Compoziția deșeurilor" sheetId="15" r:id="rId17"/>
    <sheet name="T14-Recipiente colectare" sheetId="16" r:id="rId18"/>
    <sheet name="T15-Vehicule" sheetId="17" r:id="rId19"/>
    <sheet name="T16-Deșeuri colectate" sheetId="18" r:id="rId20"/>
    <sheet name="T17-Drumul de acces" sheetId="19" r:id="rId21"/>
    <sheet name="T18-Schemă transport" sheetId="20" r:id="rId22"/>
    <sheet name="T19-Operatori salubrizare" sheetId="21" r:id="rId23"/>
    <sheet name="T20-Populatia deservita" sheetId="22" r:id="rId24"/>
    <sheet name="T21-Grafic evacuare" sheetId="23" r:id="rId25"/>
    <sheet name="T22-Deșeuri separat" sheetId="24" r:id="rId26"/>
    <sheet name="T23-Stații transfer" sheetId="25" r:id="rId27"/>
    <sheet name="T24-Cantitati transferate" sheetId="26" r:id="rId28"/>
    <sheet name="T25-Cuantum tarif-taxa" sheetId="27" r:id="rId29"/>
    <sheet name="T26-Deșeuri colectate informal" sheetId="29" r:id="rId30"/>
    <sheet name="T27-Statii sortare" sheetId="30" r:id="rId31"/>
    <sheet name="T28-Deseuri colectate Amestec" sheetId="31" r:id="rId32"/>
    <sheet name="T29-Deseuri colectate Separat" sheetId="32" r:id="rId33"/>
    <sheet name="T30-Instalatii reciclare" sheetId="33" r:id="rId34"/>
    <sheet name="T31-Deseuri reciclate" sheetId="34" r:id="rId35"/>
    <sheet name="T32-Instalatii tratare biologic" sheetId="36" r:id="rId36"/>
    <sheet name="T33-Deseuri biodegradabile" sheetId="35" r:id="rId37"/>
    <sheet name="T34-Instalatii TMB" sheetId="37" r:id="rId38"/>
    <sheet name="T35-Cantitati TMB" sheetId="38" r:id="rId39"/>
    <sheet name="T36-Depozite conforme" sheetId="39" r:id="rId40"/>
    <sheet name="T37-Depozite neconforme" sheetId="40" r:id="rId41"/>
    <sheet name="T38-Deseuri depozitate" sheetId="41" r:id="rId42"/>
    <sheet name="T39-Conformitate legala" sheetId="42" r:id="rId43"/>
    <sheet name="T40-Grad constientizare benefic" sheetId="43" r:id="rId44"/>
    <sheet name="T41-Grad multumire" sheetId="44" r:id="rId45"/>
    <sheet name="T42-Contracte semnate" sheetId="47" r:id="rId46"/>
    <sheet name="T43-Taxa gestionare deseuri" sheetId="48" r:id="rId47"/>
    <sheet name="T44-Calcul gestionare deseuri" sheetId="49" r:id="rId48"/>
    <sheet name="T45-Evolutie indicatori" sheetId="50" r:id="rId49"/>
    <sheet name="T46-Evolutie ambalaje" sheetId="51" r:id="rId50"/>
    <sheet name="T47-Evolutie fluxuri specifice" sheetId="52" r:id="rId51"/>
    <sheet name="T48 -Exemple obiective PLGD" sheetId="56" r:id="rId52"/>
    <sheet name="T49-Model Plan_acțiuni" sheetId="59" r:id="rId53"/>
    <sheet name="T50-Responsabili impl.PLGD" sheetId="60" r:id="rId54"/>
    <sheet name="T51-Nivel constientizare" sheetId="61" r:id="rId55"/>
    <sheet name="T52-Opțiunea 1" sheetId="64" r:id="rId56"/>
    <sheet name="T53-Opțiunea 2" sheetId="62" r:id="rId57"/>
    <sheet name="T54-Evaluare optiuni" sheetId="65" r:id="rId58"/>
    <sheet name="T55-Calcul costuri" sheetId="67" r:id="rId59"/>
    <sheet name="T56-Calcul costuri planificat" sheetId="68" r:id="rId60"/>
  </sheets>
  <definedNames>
    <definedName name="_ftn1" localSheetId="20">'T17-Drumul de acces'!$B$6</definedName>
    <definedName name="_ftn1" localSheetId="21">'T18-Schemă transport'!$B$6</definedName>
    <definedName name="_ftn1" localSheetId="22">'T19-Operatori salubrizare'!$B$6</definedName>
    <definedName name="_ftn1" localSheetId="24">'T21-Grafic evacuare'!$A$6</definedName>
    <definedName name="_ftn1" localSheetId="26">'T23-Stații transfer'!$A$6</definedName>
    <definedName name="_ftn1" localSheetId="28">'T25-Cuantum tarif-taxa'!$A$6</definedName>
    <definedName name="_ftn1" localSheetId="29">'T26-Deșeuri colectate informal'!$B$10</definedName>
    <definedName name="_ftn1" localSheetId="30">'T27-Statii sortare'!$A$10</definedName>
    <definedName name="_ftn1" localSheetId="33">'T30-Instalatii reciclare'!$A$10</definedName>
    <definedName name="_ftn1" localSheetId="35">'T32-Instalatii tratare biologic'!$A$10</definedName>
    <definedName name="_ftn1" localSheetId="37">'T34-Instalatii TMB'!$A$10</definedName>
    <definedName name="_ftn1" localSheetId="38">'T35-Cantitati TMB'!$A$10</definedName>
    <definedName name="_ftn1" localSheetId="39">'T36-Depozite conforme'!#REF!</definedName>
    <definedName name="_ftn1" localSheetId="40">'T37-Depozite neconforme'!#REF!</definedName>
    <definedName name="_ftn1" localSheetId="42">'T39-Conformitate legala'!#REF!</definedName>
    <definedName name="_ftn1" localSheetId="43">'T40-Grad constientizare benefic'!#REF!</definedName>
    <definedName name="_ftn1" localSheetId="44">'T41-Grad multumire'!#REF!</definedName>
    <definedName name="_ftn1" localSheetId="45">'T42-Contracte semnate'!#REF!</definedName>
    <definedName name="_ftn1" localSheetId="46">'T43-Taxa gestionare deseuri'!#REF!</definedName>
    <definedName name="_ftn1" localSheetId="47">'T44-Calcul gestionare deseuri'!#REF!</definedName>
    <definedName name="_ftn1" localSheetId="59">'T56-Calcul costuri planificat'!#REF!</definedName>
    <definedName name="_ftnref1" localSheetId="20">'T17-Drumul de acces'!$D$2</definedName>
    <definedName name="_ftnref1" localSheetId="21">'T18-Schemă transport'!$D$2</definedName>
    <definedName name="_ftnref1" localSheetId="22">'T19-Operatori salubrizare'!$D$2</definedName>
    <definedName name="_ftnref1" localSheetId="24">'T21-Grafic evacuare'!$C$2</definedName>
    <definedName name="_ftnref1" localSheetId="26">'T23-Stații transfer'!$C$2</definedName>
    <definedName name="_ftnref1" localSheetId="28">'T25-Cuantum tarif-taxa'!$C$2</definedName>
    <definedName name="_ftnref1" localSheetId="29">'T26-Deșeuri colectate informal'!$D$2</definedName>
    <definedName name="_ftnref1" localSheetId="30">'T27-Statii sortare'!$C$2</definedName>
    <definedName name="_ftnref1" localSheetId="33">'T30-Instalatii reciclare'!$C$2</definedName>
    <definedName name="_ftnref1" localSheetId="35">'T32-Instalatii tratare biologic'!$C$2</definedName>
    <definedName name="_ftnref1" localSheetId="37">'T34-Instalatii TMB'!$C$2</definedName>
    <definedName name="_ftnref1" localSheetId="38">'T35-Cantitati TMB'!$C$2</definedName>
    <definedName name="_ftnref1" localSheetId="39">'T36-Depozite conforme'!$C$2</definedName>
    <definedName name="_ftnref1" localSheetId="40">'T37-Depozite neconforme'!$B$2</definedName>
    <definedName name="_ftnref1" localSheetId="42">'T39-Conformitate legala'!$B$2</definedName>
    <definedName name="_ftnref1" localSheetId="43">'T40-Grad constientizare benefic'!$B$2</definedName>
    <definedName name="_ftnref1" localSheetId="44">'T41-Grad multumire'!$B$2</definedName>
    <definedName name="_ftnref1" localSheetId="45">'T42-Contracte semnate'!$C$3</definedName>
    <definedName name="_ftnref1" localSheetId="46">'T43-Taxa gestionare deseuri'!$C$2</definedName>
    <definedName name="_ftnref1" localSheetId="47">'T44-Calcul gestionare deseuri'!$C$2</definedName>
    <definedName name="_ftnref1" localSheetId="59">'T56-Calcul costuri planificat'!$C$2</definedName>
    <definedName name="solver_eng" localSheetId="3" hidden="1">1</definedName>
    <definedName name="solver_eng" localSheetId="2" hidden="1">1</definedName>
    <definedName name="solver_neg" localSheetId="3" hidden="1">1</definedName>
    <definedName name="solver_neg" localSheetId="2" hidden="1">1</definedName>
    <definedName name="solver_num" localSheetId="3" hidden="1">0</definedName>
    <definedName name="solver_num" localSheetId="2" hidden="1">0</definedName>
    <definedName name="solver_opt" localSheetId="3" hidden="1">'Fișa - cantități mari'!$B$35</definedName>
    <definedName name="solver_opt" localSheetId="2" hidden="1">'Fișa - cantități_mici'!$B$36</definedName>
    <definedName name="solver_typ" localSheetId="3" hidden="1">1</definedName>
    <definedName name="solver_typ" localSheetId="2" hidden="1">1</definedName>
    <definedName name="solver_val" localSheetId="3" hidden="1">0</definedName>
    <definedName name="solver_val" localSheetId="2" hidden="1">0</definedName>
    <definedName name="solver_ver" localSheetId="3" hidden="1">3</definedName>
    <definedName name="solver_ver" localSheetId="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9" l="1"/>
  <c r="E3" i="9"/>
  <c r="C3" i="9"/>
  <c r="B3" i="9"/>
  <c r="G5" i="8"/>
  <c r="C3" i="8"/>
  <c r="D3" i="8"/>
  <c r="E3" i="8"/>
  <c r="F3" i="8"/>
  <c r="B3" i="8"/>
  <c r="C6" i="6"/>
  <c r="C5" i="6"/>
  <c r="B4" i="6"/>
  <c r="B3" i="6" s="1"/>
  <c r="C9" i="6" s="1"/>
  <c r="F56" i="71"/>
  <c r="C56" i="71"/>
  <c r="C57" i="71" s="1"/>
  <c r="C58" i="71" s="1"/>
  <c r="C59" i="71" s="1"/>
  <c r="C60" i="71" s="1"/>
  <c r="C61" i="71" s="1"/>
  <c r="F49" i="71"/>
  <c r="F8" i="71" s="1"/>
  <c r="F42" i="71"/>
  <c r="F7" i="71" s="1"/>
  <c r="C42" i="71"/>
  <c r="C43" i="71" s="1"/>
  <c r="C44" i="71" s="1"/>
  <c r="C45" i="71" s="1"/>
  <c r="C46" i="71" s="1"/>
  <c r="C47" i="71" s="1"/>
  <c r="F35" i="71"/>
  <c r="F6" i="71" s="1"/>
  <c r="C35" i="71"/>
  <c r="C36" i="71" s="1"/>
  <c r="C37" i="71" s="1"/>
  <c r="C38" i="71" s="1"/>
  <c r="C39" i="71" s="1"/>
  <c r="C40" i="71" s="1"/>
  <c r="F28" i="71"/>
  <c r="C28" i="71"/>
  <c r="C29" i="71" s="1"/>
  <c r="C30" i="71" s="1"/>
  <c r="C31" i="71" s="1"/>
  <c r="C32" i="71" s="1"/>
  <c r="C33" i="71" s="1"/>
  <c r="C49" i="71" s="1"/>
  <c r="C50" i="71" s="1"/>
  <c r="C51" i="71" s="1"/>
  <c r="C52" i="71" s="1"/>
  <c r="C53" i="71" s="1"/>
  <c r="C54" i="71" s="1"/>
  <c r="F21" i="71"/>
  <c r="F4" i="71" s="1"/>
  <c r="C21" i="71"/>
  <c r="C22" i="71" s="1"/>
  <c r="C23" i="71" s="1"/>
  <c r="C24" i="71" s="1"/>
  <c r="C25" i="71" s="1"/>
  <c r="C26" i="71" s="1"/>
  <c r="F9" i="71"/>
  <c r="L5" i="71"/>
  <c r="J5" i="71"/>
  <c r="F5" i="71"/>
  <c r="F10" i="71" l="1"/>
  <c r="G3" i="8"/>
  <c r="C4" i="6"/>
  <c r="C10" i="6"/>
  <c r="C8" i="6"/>
  <c r="C7" i="6"/>
  <c r="F13" i="71"/>
  <c r="F15" i="71" s="1"/>
  <c r="F17" i="71" s="1"/>
  <c r="F18" i="71" s="1"/>
  <c r="K4" i="71"/>
  <c r="M4" i="71" s="1"/>
  <c r="O4" i="71" s="1"/>
  <c r="Q4" i="71" s="1"/>
  <c r="R4" i="71" s="1"/>
  <c r="F55" i="69"/>
  <c r="F9" i="69" s="1"/>
  <c r="C55" i="69"/>
  <c r="C56" i="69" s="1"/>
  <c r="C57" i="69" s="1"/>
  <c r="C58" i="69" s="1"/>
  <c r="C59" i="69" s="1"/>
  <c r="C60" i="69" s="1"/>
  <c r="F48" i="69"/>
  <c r="F8" i="69" s="1"/>
  <c r="F41" i="69"/>
  <c r="F7" i="69" s="1"/>
  <c r="C41" i="69"/>
  <c r="C42" i="69" s="1"/>
  <c r="C43" i="69" s="1"/>
  <c r="C44" i="69" s="1"/>
  <c r="C45" i="69" s="1"/>
  <c r="C46" i="69" s="1"/>
  <c r="F34" i="69"/>
  <c r="F6" i="69" s="1"/>
  <c r="C34" i="69"/>
  <c r="C35" i="69" s="1"/>
  <c r="C36" i="69" s="1"/>
  <c r="C37" i="69" s="1"/>
  <c r="C38" i="69" s="1"/>
  <c r="C39" i="69" s="1"/>
  <c r="C27" i="69"/>
  <c r="C28" i="69" s="1"/>
  <c r="C29" i="69" s="1"/>
  <c r="C30" i="69" s="1"/>
  <c r="C31" i="69" s="1"/>
  <c r="C32" i="69" s="1"/>
  <c r="C48" i="69" s="1"/>
  <c r="C49" i="69" s="1"/>
  <c r="C50" i="69" s="1"/>
  <c r="C51" i="69" s="1"/>
  <c r="C52" i="69" s="1"/>
  <c r="C53" i="69" s="1"/>
  <c r="F27" i="69"/>
  <c r="F5" i="69" s="1"/>
  <c r="F20" i="69"/>
  <c r="F4" i="69" s="1"/>
  <c r="C20" i="69"/>
  <c r="C21" i="69" s="1"/>
  <c r="C22" i="69" s="1"/>
  <c r="C23" i="69" s="1"/>
  <c r="C24" i="69" s="1"/>
  <c r="C25" i="69" s="1"/>
  <c r="G3" i="52"/>
  <c r="F3" i="52"/>
  <c r="E3" i="52"/>
  <c r="D3" i="52"/>
  <c r="C3" i="52"/>
  <c r="B3" i="52"/>
  <c r="C3" i="51"/>
  <c r="D3" i="51"/>
  <c r="E3" i="51"/>
  <c r="F3" i="51"/>
  <c r="G3" i="51"/>
  <c r="B3" i="51"/>
  <c r="C11" i="38"/>
  <c r="D11" i="38"/>
  <c r="E11" i="38"/>
  <c r="B11" i="38"/>
  <c r="B11" i="10"/>
  <c r="K5" i="71" l="1"/>
  <c r="M5" i="71" s="1"/>
  <c r="O5" i="71" s="1"/>
  <c r="Q5" i="71" s="1"/>
  <c r="R5" i="71" s="1"/>
  <c r="F10" i="69"/>
  <c r="F12" i="69" s="1"/>
  <c r="F14" i="69" l="1"/>
  <c r="F16" i="69" s="1"/>
  <c r="F17" i="69" s="1"/>
</calcChain>
</file>

<file path=xl/sharedStrings.xml><?xml version="1.0" encoding="utf-8"?>
<sst xmlns="http://schemas.openxmlformats.org/spreadsheetml/2006/main" count="1048" uniqueCount="698">
  <si>
    <t xml:space="preserve">Beneficiarii </t>
  </si>
  <si>
    <t xml:space="preserve">Denumirea și descrierea proiectului </t>
  </si>
  <si>
    <t xml:space="preserve">Finanțat de  </t>
  </si>
  <si>
    <t xml:space="preserve">Valoarea proiectului (lei) </t>
  </si>
  <si>
    <t xml:space="preserve">Anul de implementare </t>
  </si>
  <si>
    <t>Localitatea/Raionul</t>
  </si>
  <si>
    <t>Tabel 1:</t>
  </si>
  <si>
    <t>Proiecte de gestionare a deșeurilor municipale implementate în localitate</t>
  </si>
  <si>
    <t>APL, cetățeni</t>
  </si>
  <si>
    <t>Mediu curat pentru localitate</t>
  </si>
  <si>
    <t>EU</t>
  </si>
  <si>
    <t>Opțiuni</t>
  </si>
  <si>
    <t>Acțiuni propuse</t>
  </si>
  <si>
    <t xml:space="preserve">Acțiuni propuse pentru fiecare opțiune de management deșeuri conform Ierarhiei Deșeurilor </t>
  </si>
  <si>
    <t>Tabel 2:</t>
  </si>
  <si>
    <t>Prevenirea și reducerea deșeurilor</t>
  </si>
  <si>
    <t>Reutilizarea deșeurilor</t>
  </si>
  <si>
    <t>Reciclarea deșeurilor</t>
  </si>
  <si>
    <t>Valorificarea deșeurilor</t>
  </si>
  <si>
    <t>Eliminarea deșeurilor</t>
  </si>
  <si>
    <t>Tabel 3:</t>
  </si>
  <si>
    <t>Sinteza principalelor prevederi privind gestionarea deșeurilor</t>
  </si>
  <si>
    <t>Act normativ</t>
  </si>
  <si>
    <t>Principalele reglementări</t>
  </si>
  <si>
    <r>
      <rPr>
        <b/>
        <sz val="11"/>
        <color rgb="FF000000"/>
        <rFont val="Arial"/>
        <family val="2"/>
        <charset val="204"/>
      </rPr>
      <t>Legea 209/2016</t>
    </r>
    <r>
      <rPr>
        <sz val="11"/>
        <color rgb="FF000000"/>
        <rFont val="Arial"/>
        <family val="2"/>
        <charset val="204"/>
      </rPr>
      <t xml:space="preserve"> privind deșeurile </t>
    </r>
  </si>
  <si>
    <r>
      <rPr>
        <b/>
        <sz val="11"/>
        <color rgb="FF000000"/>
        <rFont val="Arial"/>
        <family val="2"/>
        <charset val="204"/>
      </rPr>
      <t>HG 99/2018</t>
    </r>
    <r>
      <rPr>
        <sz val="11"/>
        <color rgb="FF000000"/>
        <rFont val="Arial"/>
        <family val="2"/>
        <charset val="204"/>
      </rPr>
      <t xml:space="preserve"> privind aprobarea Listei deșeurilor </t>
    </r>
  </si>
  <si>
    <r>
      <rPr>
        <b/>
        <sz val="11"/>
        <color rgb="FF000000"/>
        <rFont val="Arial"/>
        <family val="2"/>
        <charset val="204"/>
      </rPr>
      <t xml:space="preserve">HG 501/2018 </t>
    </r>
    <r>
      <rPr>
        <sz val="11"/>
        <color rgb="FF000000"/>
        <rFont val="Arial"/>
        <family val="2"/>
        <charset val="204"/>
      </rPr>
      <t xml:space="preserve">privind Instrucțiunea privind ținerea evidenței și transmiterea datelor privind deșeurile și gestionarea acestora </t>
    </r>
  </si>
  <si>
    <r>
      <rPr>
        <b/>
        <sz val="11"/>
        <color rgb="FF000000"/>
        <rFont val="Arial"/>
        <family val="2"/>
        <charset val="204"/>
      </rPr>
      <t>HG 212/2018</t>
    </r>
    <r>
      <rPr>
        <sz val="11"/>
        <color rgb="FF000000"/>
        <rFont val="Arial"/>
        <family val="2"/>
        <charset val="204"/>
      </rPr>
      <t xml:space="preserve"> pentru aprobarea Regulamentului privind  deșeurile de echipamente electrice și electronice</t>
    </r>
  </si>
  <si>
    <r>
      <rPr>
        <b/>
        <sz val="11"/>
        <color rgb="FF000000"/>
        <rFont val="Arial"/>
        <family val="2"/>
        <charset val="204"/>
      </rPr>
      <t>HG 373/2018</t>
    </r>
    <r>
      <rPr>
        <sz val="11"/>
        <color rgb="FF000000"/>
        <rFont val="Arial"/>
        <family val="2"/>
        <charset val="204"/>
      </rPr>
      <t xml:space="preserve"> cu privire la Registrul național al emisiilor și al transferului de poluanți </t>
    </r>
    <r>
      <rPr>
        <b/>
        <u/>
        <sz val="11"/>
        <color rgb="FF0070C0"/>
        <rFont val="Arial"/>
        <family val="2"/>
        <charset val="204"/>
      </rPr>
      <t>www.retp.gov.md</t>
    </r>
  </si>
  <si>
    <r>
      <rPr>
        <b/>
        <sz val="11"/>
        <color rgb="FF000000"/>
        <rFont val="Arial"/>
        <family val="2"/>
        <charset val="204"/>
      </rPr>
      <t>HG 682/2018</t>
    </r>
    <r>
      <rPr>
        <sz val="11"/>
        <color rgb="FF000000"/>
        <rFont val="Arial"/>
        <family val="2"/>
        <charset val="204"/>
      </rPr>
      <t xml:space="preserve"> privind aprobarea Conceptului Sistemului Informatic Automatizat Managementul Deșeurilor prin care a fost dezvoltat sistemul de raportare 
</t>
    </r>
    <r>
      <rPr>
        <b/>
        <u/>
        <sz val="11"/>
        <color rgb="FF0070C0"/>
        <rFont val="Arial"/>
        <family val="2"/>
        <charset val="204"/>
      </rPr>
      <t>www.siamd.gov.md</t>
    </r>
  </si>
  <si>
    <r>
      <rPr>
        <b/>
        <sz val="11"/>
        <color rgb="FF000000"/>
        <rFont val="Arial"/>
        <family val="2"/>
        <charset val="204"/>
      </rPr>
      <t>HG 696/2018</t>
    </r>
    <r>
      <rPr>
        <sz val="11"/>
        <color rgb="FF000000"/>
        <rFont val="Arial"/>
        <family val="2"/>
        <charset val="204"/>
      </rPr>
      <t xml:space="preserve"> privind aprobarea Regulamentului sanitar privind gestionarea deșeurilor rezultate din activitatea medicală </t>
    </r>
  </si>
  <si>
    <r>
      <rPr>
        <b/>
        <sz val="11"/>
        <color rgb="FF000000"/>
        <rFont val="Arial"/>
        <family val="2"/>
        <charset val="204"/>
      </rPr>
      <t>HG 561/2020</t>
    </r>
    <r>
      <rPr>
        <sz val="11"/>
        <color rgb="FF000000"/>
        <rFont val="Arial"/>
        <family val="2"/>
        <charset val="204"/>
      </rPr>
      <t xml:space="preserve"> pentru aprobarea Regulamentului privind ambalajul și deșeurile de ambalaj </t>
    </r>
  </si>
  <si>
    <r>
      <rPr>
        <b/>
        <sz val="11"/>
        <color rgb="FF000000"/>
        <rFont val="Arial"/>
        <family val="2"/>
        <charset val="204"/>
      </rPr>
      <t xml:space="preserve">HG 586/2020 </t>
    </r>
    <r>
      <rPr>
        <sz val="11"/>
        <color rgb="FF000000"/>
        <rFont val="Arial"/>
        <family val="2"/>
        <charset val="204"/>
      </rPr>
      <t xml:space="preserve">pentru aprobarea Regulamentului privind gestionarea bateriilor și acumulatorilor și deșeurilor de baterii și acumulatori </t>
    </r>
  </si>
  <si>
    <r>
      <t xml:space="preserve">Exemplu
</t>
    </r>
    <r>
      <rPr>
        <b/>
        <sz val="10"/>
        <color theme="1"/>
        <rFont val="Arial"/>
        <family val="2"/>
        <charset val="204"/>
      </rPr>
      <t>Articolul 11</t>
    </r>
    <r>
      <rPr>
        <sz val="10"/>
        <color theme="1"/>
        <rFont val="Arial"/>
        <family val="2"/>
        <charset val="204"/>
      </rPr>
      <t>. Atribuțiile autorităților administrației publice locale
(1) În vederea implementării legislației în domeniul gestionării deşeurilor, autoritățile administrației publice locale, în limita resurselor financiare aprobate în acest scop de către consiliul local pe anul bugetar respectiv, realizează următoarele activităţi: 
a) crearea unui sistem eficient de colectare, de asigurare etapizată a condițiilor pentru colectare separată și de transportare a deșeurilor și stabilirea modului de funcționare a acestuia, în conformitate cu prevederile prezentei legi și ale altor acte normative;
b) alocarea terenurilor necesare pentru colectarea separată a deşeurilor, inclusiv pentru colectarea deşeurilor de produse supuse reglementărilor de responsabilitate extinsă a producătorului, dotarea acestora cu containere specifice tipurilor de deşeuri, precum şi funcţionalitatea acestora; 
d) amenajarea unor spaţii speciale pentru depozitarea deşeurilor colectate separat, dimensionate corespunzător, pentru a asigura protecţia mediului și a sănătăţii populaţiei;
e) depozitarea deșeurilor municipale doar în locurile special amenajate în corespundere cu documentația de urbanism;
g) evidenţa datelor şi informaţiilor privind deşeurile şi gestionarea deşeurilor municipale colectate de la populaţie, de la unităţile comerciale şi instituţii, în bază de contract, raportînd anual aceste date, prin intermediul operatorilor de gestionare a deșeurilor municipale, Agenția de Mediu în conformitate cu metodologia de ţinere a evidenţei şi de transmitere a informaţiei, aprobată de Guvern.</t>
    </r>
  </si>
  <si>
    <r>
      <rPr>
        <i/>
        <sz val="10"/>
        <color theme="1"/>
        <rFont val="Arial"/>
        <family val="2"/>
        <charset val="204"/>
      </rPr>
      <t>Exemplu</t>
    </r>
    <r>
      <rPr>
        <b/>
        <sz val="10"/>
        <color theme="1"/>
        <rFont val="Arial"/>
        <family val="2"/>
        <charset val="204"/>
      </rPr>
      <t xml:space="preserve">
Pct.18</t>
    </r>
    <r>
      <rPr>
        <sz val="10"/>
        <color theme="1"/>
        <rFont val="Arial"/>
        <family val="2"/>
        <charset val="204"/>
      </rPr>
      <t xml:space="preserve"> Autoritățile publice locale sau, după caz, asociațiile regionale de management al deșeurilor, de comun acord cu sistemele colective, sunt responsabile pentru deșeurile de ambalaje din deșeurile municipale și asigură, prin intermediul operatorului de salubrizare, colectarea separată, transportul către instalațiile de sortare, sortarea deșeurilor menajere și similare care includ deșeurile de ambalaje și încredințarea acestora, direct sau prin intermediul sistemelor colective, spre valorificare.
</t>
    </r>
    <r>
      <rPr>
        <b/>
        <sz val="10"/>
        <color theme="1"/>
        <rFont val="Arial"/>
        <family val="2"/>
        <charset val="204"/>
      </rPr>
      <t>Pct. 40</t>
    </r>
    <r>
      <rPr>
        <sz val="10"/>
        <color theme="1"/>
        <rFont val="Arial"/>
        <family val="2"/>
        <charset val="204"/>
      </rPr>
      <t xml:space="preserve"> Sistemele colective suportă costurile de colectare și de separare a deșeurilor colectate prin intermediul punctelor de colectare. Costurile se stabilesc de comun acord cu autoritățile publice locale, dar nu trebuie să depășească taxa unitară stabilită pentru serviciul de salubritate pentru populație.</t>
    </r>
  </si>
  <si>
    <t xml:space="preserve">Structura terenurilor din localitate/regiune, (ha) </t>
  </si>
  <si>
    <t>Tabel 5:</t>
  </si>
  <si>
    <t>Hectare</t>
  </si>
  <si>
    <t>%</t>
  </si>
  <si>
    <t>Indicator</t>
  </si>
  <si>
    <t xml:space="preserve">Suprafața totală  </t>
  </si>
  <si>
    <t xml:space="preserve">Total terenuri agricole, din care: </t>
  </si>
  <si>
    <t xml:space="preserve">Terenuri arabile </t>
  </si>
  <si>
    <t xml:space="preserve">Plantații perene </t>
  </si>
  <si>
    <t xml:space="preserve">Pășuni </t>
  </si>
  <si>
    <t xml:space="preserve">Plantații forestiere </t>
  </si>
  <si>
    <t xml:space="preserve">Zone acoperite cu ape </t>
  </si>
  <si>
    <t xml:space="preserve">Ravene și alunecări de teren </t>
  </si>
  <si>
    <t>Tabel 6:</t>
  </si>
  <si>
    <t xml:space="preserve">Indicatorii socio-demografici în RM și localitate, regiune </t>
  </si>
  <si>
    <r>
      <t>Suprafața (km</t>
    </r>
    <r>
      <rPr>
        <vertAlign val="superscript"/>
        <sz val="10"/>
        <color theme="1"/>
        <rFont val="Arial"/>
        <family val="2"/>
        <charset val="204"/>
      </rPr>
      <t>2</t>
    </r>
    <r>
      <rPr>
        <sz val="10"/>
        <color theme="1"/>
        <rFont val="Arial"/>
        <family val="2"/>
        <charset val="204"/>
      </rPr>
      <t xml:space="preserve">) </t>
    </r>
  </si>
  <si>
    <t xml:space="preserve">Populația </t>
  </si>
  <si>
    <t xml:space="preserve">Populația urbană </t>
  </si>
  <si>
    <r>
      <t>Densitatea populației (pers./km</t>
    </r>
    <r>
      <rPr>
        <vertAlign val="superscript"/>
        <sz val="10"/>
        <color theme="1"/>
        <rFont val="Arial"/>
        <family val="2"/>
        <charset val="204"/>
      </rPr>
      <t>2</t>
    </r>
    <r>
      <rPr>
        <sz val="10"/>
        <color theme="1"/>
        <rFont val="Arial"/>
        <family val="2"/>
        <charset val="204"/>
      </rPr>
      <t xml:space="preserve">) </t>
    </r>
  </si>
  <si>
    <t xml:space="preserve">Ponderea populației urbane (%) </t>
  </si>
  <si>
    <t xml:space="preserve">RM </t>
  </si>
  <si>
    <r>
      <t>Localitate/Regiune</t>
    </r>
    <r>
      <rPr>
        <b/>
        <sz val="10"/>
        <color rgb="FF000000"/>
        <rFont val="Arial"/>
        <family val="2"/>
        <charset val="204"/>
      </rPr>
      <t xml:space="preserve"> </t>
    </r>
  </si>
  <si>
    <t>Tabel 7:</t>
  </si>
  <si>
    <t>Dinamica populației în ultimii 5 ani (%)</t>
  </si>
  <si>
    <t>2018</t>
  </si>
  <si>
    <t>2019</t>
  </si>
  <si>
    <t>2020</t>
  </si>
  <si>
    <t>2021</t>
  </si>
  <si>
    <t>2022</t>
  </si>
  <si>
    <t xml:space="preserve">2022/2018 % </t>
  </si>
  <si>
    <t xml:space="preserve">Zona urbană  </t>
  </si>
  <si>
    <t xml:space="preserve">Zona rurală </t>
  </si>
  <si>
    <t>Tabel 8:</t>
  </si>
  <si>
    <t>Prognoza populației pentru următorii  2022-2035 (%)</t>
  </si>
  <si>
    <t>2025</t>
  </si>
  <si>
    <t>2030</t>
  </si>
  <si>
    <t>2035</t>
  </si>
  <si>
    <t>Forma juridică</t>
  </si>
  <si>
    <t>Număr</t>
  </si>
  <si>
    <t>Întreprinderi individuale</t>
  </si>
  <si>
    <t>Societăți cu răspundere limitată</t>
  </si>
  <si>
    <t>Cooperative</t>
  </si>
  <si>
    <t>Societăți pe acțiuni</t>
  </si>
  <si>
    <t>Întreprinderi municipale</t>
  </si>
  <si>
    <t>Întreprinderi de stat</t>
  </si>
  <si>
    <t>Asociații de gospodării țărănești</t>
  </si>
  <si>
    <t>Întreprinderi colective</t>
  </si>
  <si>
    <t>Total întreprinderi:</t>
  </si>
  <si>
    <t>Domeniul de activitate</t>
  </si>
  <si>
    <t>Denumirea întreprinderii</t>
  </si>
  <si>
    <t>Ex. Prelucrarea fructelor și a legumelor</t>
  </si>
  <si>
    <t>fdf</t>
  </si>
  <si>
    <t xml:space="preserve">Cod deșeu </t>
  </si>
  <si>
    <t>Categorii de deșeuri municipale</t>
  </si>
  <si>
    <t>x-4</t>
  </si>
  <si>
    <t>x-3</t>
  </si>
  <si>
    <t>x-2</t>
  </si>
  <si>
    <t>x-1</t>
  </si>
  <si>
    <t xml:space="preserve">Deşeuri municipale (deşeuri menajere şi asimilabile din comerţ, industrie, instituţii, din care: </t>
  </si>
  <si>
    <t xml:space="preserve">Deşeuri menajere colectate în amestec de la populaţie </t>
  </si>
  <si>
    <t xml:space="preserve">Deşeuri asimilabile din comerţ, industrie, instituţii colectate în amestec </t>
  </si>
  <si>
    <t xml:space="preserve">Deşeuri municipale (menajere şi asimilabile) colectate separat, din care: </t>
  </si>
  <si>
    <t xml:space="preserve">hârtie şi carton </t>
  </si>
  <si>
    <t xml:space="preserve">sticlă </t>
  </si>
  <si>
    <t xml:space="preserve">plastic </t>
  </si>
  <si>
    <t xml:space="preserve">metale </t>
  </si>
  <si>
    <t xml:space="preserve">lemn </t>
  </si>
  <si>
    <t xml:space="preserve">biodegradabile </t>
  </si>
  <si>
    <t>Deșeuri din grădini și parcuri</t>
  </si>
  <si>
    <t>Deșeuri din piețe</t>
  </si>
  <si>
    <t>Deșeuri stradale</t>
  </si>
  <si>
    <t>Deșeuri menajere generate și necolectate</t>
  </si>
  <si>
    <t>20 15 01</t>
  </si>
  <si>
    <t>20 03 01</t>
  </si>
  <si>
    <t>20 01 01
15 01 01</t>
  </si>
  <si>
    <t>20 01 02
15 01 07</t>
  </si>
  <si>
    <t>20 01 39
15 01 02</t>
  </si>
  <si>
    <t>20 01 40
15 01 04</t>
  </si>
  <si>
    <t>20 01 38
15 01 03</t>
  </si>
  <si>
    <t>20 01 08</t>
  </si>
  <si>
    <t xml:space="preserve">20 02 </t>
  </si>
  <si>
    <t xml:space="preserve">20 03 02 </t>
  </si>
  <si>
    <t xml:space="preserve">20 03 03 </t>
  </si>
  <si>
    <t xml:space="preserve">20 01 
15 01 </t>
  </si>
  <si>
    <t>Deseuri similare - 25% din totalul deșeurilor menajere în zonele urbane și 10% în zonele rurale</t>
  </si>
  <si>
    <t>20 01 
15 01</t>
  </si>
  <si>
    <t>*Anul de referință este notat cu „x” în prezentul Ghid metodologic</t>
  </si>
  <si>
    <r>
      <t>x</t>
    </r>
    <r>
      <rPr>
        <b/>
        <sz val="11"/>
        <color rgb="FF000000"/>
        <rFont val="Calibri"/>
        <family val="2"/>
        <charset val="204"/>
      </rPr>
      <t>*</t>
    </r>
  </si>
  <si>
    <t>Indice generare deșeuri</t>
  </si>
  <si>
    <t xml:space="preserve">Cantitatea de deșeuri municipale generate, tone </t>
  </si>
  <si>
    <t>Numărul populației</t>
  </si>
  <si>
    <t>Indicator de generare deșeuri municipale, kg/locuitor/an</t>
  </si>
  <si>
    <t>Mediul urban</t>
  </si>
  <si>
    <t>Mediul rural</t>
  </si>
  <si>
    <t>Medie</t>
  </si>
  <si>
    <t>Hârtie și carton</t>
  </si>
  <si>
    <t>Plastic</t>
  </si>
  <si>
    <t>Metal</t>
  </si>
  <si>
    <t>Sticlă</t>
  </si>
  <si>
    <t>Lemn</t>
  </si>
  <si>
    <t>Organice</t>
  </si>
  <si>
    <t>Deșeuri verzi</t>
  </si>
  <si>
    <t>Textile</t>
  </si>
  <si>
    <t>Inerte</t>
  </si>
  <si>
    <t>Deșeuri periculoase</t>
  </si>
  <si>
    <t>Alte tipuri de deșeuri</t>
  </si>
  <si>
    <t>Tip recipiente</t>
  </si>
  <si>
    <t>Volum recipient</t>
  </si>
  <si>
    <t>Anul de procurare</t>
  </si>
  <si>
    <t xml:space="preserve">Containere </t>
  </si>
  <si>
    <r>
      <t>1,1 m</t>
    </r>
    <r>
      <rPr>
        <vertAlign val="superscript"/>
        <sz val="11"/>
        <color theme="1"/>
        <rFont val="Arial"/>
        <family val="2"/>
        <charset val="204"/>
      </rPr>
      <t>3</t>
    </r>
    <r>
      <rPr>
        <sz val="11"/>
        <color theme="1"/>
        <rFont val="Arial"/>
        <family val="2"/>
        <charset val="204"/>
      </rPr>
      <t xml:space="preserve"> sau 1m</t>
    </r>
    <r>
      <rPr>
        <vertAlign val="superscript"/>
        <sz val="11"/>
        <color theme="1"/>
        <rFont val="Arial"/>
        <family val="2"/>
        <charset val="204"/>
      </rPr>
      <t>3</t>
    </r>
  </si>
  <si>
    <t xml:space="preserve">Pubele </t>
  </si>
  <si>
    <t>120 l</t>
  </si>
  <si>
    <t>240 l</t>
  </si>
  <si>
    <t>.........</t>
  </si>
  <si>
    <t>Tipul vehiculului de colectare a deșeurilor</t>
  </si>
  <si>
    <t xml:space="preserve">Numărul </t>
  </si>
  <si>
    <t xml:space="preserve">Anul de fabricație   </t>
  </si>
  <si>
    <t xml:space="preserve">Capacitatea vehiculului de colectare a  deșeurilor (m3) </t>
  </si>
  <si>
    <t xml:space="preserve">Operator autorizat </t>
  </si>
  <si>
    <t>Număr puncte de colectare create</t>
  </si>
  <si>
    <t>Ambalaje de plastic</t>
  </si>
  <si>
    <t>Ambalaje de hârtie/carton</t>
  </si>
  <si>
    <t>Ambalaje de sticlă</t>
  </si>
  <si>
    <t>Cod cadastral</t>
  </si>
  <si>
    <t xml:space="preserve">Distanța până la depozit deșeuri  (km) </t>
  </si>
  <si>
    <t xml:space="preserve">Data când ultima data a fost reparat drumul de acces </t>
  </si>
  <si>
    <t xml:space="preserve">Deținătorul drumului de acces </t>
  </si>
  <si>
    <t xml:space="preserve">Condiții de acces </t>
  </si>
  <si>
    <t>N</t>
  </si>
  <si>
    <t xml:space="preserve">Tip deșeuri </t>
  </si>
  <si>
    <t xml:space="preserve">Distanță până la depozit (km) </t>
  </si>
  <si>
    <t xml:space="preserve">Distanță până la stație de transfer (km) </t>
  </si>
  <si>
    <t xml:space="preserve">Distanță până la stație de sortare (km) </t>
  </si>
  <si>
    <t>Distanță până la instalații de compostare (km)</t>
  </si>
  <si>
    <t xml:space="preserve">Observații </t>
  </si>
  <si>
    <t xml:space="preserve">Ex. Deșeuri municipale solide  </t>
  </si>
  <si>
    <t>APL deservit</t>
  </si>
  <si>
    <t>Denumire operator</t>
  </si>
  <si>
    <t>Tipuri de deșeuri</t>
  </si>
  <si>
    <t xml:space="preserve">Numărul populației din aria deservită </t>
  </si>
  <si>
    <t xml:space="preserve">Tipuri și capacitatea unităților de transport  (m3) deținute de operatori </t>
  </si>
  <si>
    <t xml:space="preserve">Cât de suficientă este capacitatea operatorului
 (sufficient, insufficient) </t>
  </si>
  <si>
    <t xml:space="preserve">Calitatea servicii prestate de operator*  </t>
  </si>
  <si>
    <t>*Notă: Calitatea serviciilor prestate de operator vor fi evaluare după (FB- foarte bună, B – bună, N – necalitativă)</t>
  </si>
  <si>
    <t>total</t>
  </si>
  <si>
    <t>mediul urban</t>
  </si>
  <si>
    <t>mediul rural</t>
  </si>
  <si>
    <t>Tip deșeu</t>
  </si>
  <si>
    <t>Grafic colectare</t>
  </si>
  <si>
    <t>Urban</t>
  </si>
  <si>
    <t>Rural</t>
  </si>
  <si>
    <t>Deșeuri municipale (în amestec)</t>
  </si>
  <si>
    <t>Deșeuri municipale (colectate separat)</t>
  </si>
  <si>
    <t>Categorie deșeu</t>
  </si>
  <si>
    <t>Deșeuri de hârtie/carton</t>
  </si>
  <si>
    <t>Deșeuri de plastic/metal</t>
  </si>
  <si>
    <t>Deșeuri de sticlă</t>
  </si>
  <si>
    <t>Biodeșeuri</t>
  </si>
  <si>
    <t>Localizare</t>
  </si>
  <si>
    <t>Suprafață (mp)</t>
  </si>
  <si>
    <t>Capacitate proiectată  (m3/an)</t>
  </si>
  <si>
    <t>Destinația deșeurilor</t>
  </si>
  <si>
    <t>Localitate</t>
  </si>
  <si>
    <t>Mediu urban/rural</t>
  </si>
  <si>
    <t>Cuantum tarif salubrizare (lei/pers/lunar)</t>
  </si>
  <si>
    <t>Ponderea populației care achită tarif de salubrizare (%)</t>
  </si>
  <si>
    <t>Cuantum taxa salubrizare (lei/pers/lunar)</t>
  </si>
  <si>
    <t xml:space="preserve">Deșeuri de plastic </t>
  </si>
  <si>
    <t xml:space="preserve">Deșeuri de metal </t>
  </si>
  <si>
    <t xml:space="preserve">Deșeuri de sticlă </t>
  </si>
  <si>
    <t xml:space="preserve">Deșeuri de hârtie/carton </t>
  </si>
  <si>
    <t xml:space="preserve">Acumulatoare uzate </t>
  </si>
  <si>
    <t>DEEE-uri</t>
  </si>
  <si>
    <t>Alte deșeuri (specificați)</t>
  </si>
  <si>
    <t>Tipuri de deșeuri sortare</t>
  </si>
  <si>
    <t>Primite la punctele speciale de colectare
(da/nu)</t>
  </si>
  <si>
    <t>Colectate din tomberoane
(da/nu)</t>
  </si>
  <si>
    <t>Colectate de la centre de comerț (da/nu)</t>
  </si>
  <si>
    <t>Colectate de la depozit deșeuri (da/nu)</t>
  </si>
  <si>
    <t>Colectate din alte locuri
(specificați)</t>
  </si>
  <si>
    <t>Stație de sortare/localitate</t>
  </si>
  <si>
    <t>Capacitate 
proiectată (t/an)</t>
  </si>
  <si>
    <t>Codul operațiunii
de valorificare**</t>
  </si>
  <si>
    <t>Tipuri de
deșeuri sortate*</t>
  </si>
  <si>
    <t>*) se specifică și codul deșeurilor conform H.G.nr.99/2018 privind Lista Deșeurilor</t>
  </si>
  <si>
    <t>**) conform Anexei nr. 2 a Legii nr. 209/2016 privind deșeurile</t>
  </si>
  <si>
    <t>Tipuri de deșeuri sortate*</t>
  </si>
  <si>
    <t>Anul de referință este notat cu „x” în prezentul Ghid metodologic</t>
  </si>
  <si>
    <t>*se specifică și codul deșeurilor conform H.G.nr.99/2018 privind Lista Deșeurilor</t>
  </si>
  <si>
    <t>Stație reciclare</t>
  </si>
  <si>
    <t>Stație de reciclare</t>
  </si>
  <si>
    <t>Total:</t>
  </si>
  <si>
    <t>Stație de compostare/localitate</t>
  </si>
  <si>
    <t>Tipuri de
deșeuri tratate*</t>
  </si>
  <si>
    <t>Stație TMB/localitate</t>
  </si>
  <si>
    <t>Codul operațiunii
de eliminare**</t>
  </si>
  <si>
    <t xml:space="preserve">Cantități de deșeuri primite </t>
  </si>
  <si>
    <t>Cantități de deșeuri reciclabile rezultate *</t>
  </si>
  <si>
    <t>*Se completează doar în cazul instalațiilor TMB care sunt dotate cu o linie de sortare pentru extragerea deșeurilor reciclabile.</t>
  </si>
  <si>
    <t>Cantități de deșeuri valorificabile energetic rezultate</t>
  </si>
  <si>
    <t>Cantități de reziduuri depozitate</t>
  </si>
  <si>
    <t>Depozit conform/
 localitate</t>
  </si>
  <si>
    <t>Autorizație de mediu</t>
  </si>
  <si>
    <t>Capacitate proiectată
(mc)</t>
  </si>
  <si>
    <t>Capacitate
disponibilă (mc)</t>
  </si>
  <si>
    <t>Depozit neconform/
 localitate</t>
  </si>
  <si>
    <t>Capacitate (mc)</t>
  </si>
  <si>
    <t>Capacitate disponibilă (mc)</t>
  </si>
  <si>
    <t>An sistare activitate</t>
  </si>
  <si>
    <t>An închidere</t>
  </si>
  <si>
    <t>Observații</t>
  </si>
  <si>
    <t>Depozit (ne)conform/
localitate</t>
  </si>
  <si>
    <t>Număr și denumire act normativ</t>
  </si>
  <si>
    <t>Prevederi legislative</t>
  </si>
  <si>
    <t>Comentarii</t>
  </si>
  <si>
    <t>Da</t>
  </si>
  <si>
    <t>Nu</t>
  </si>
  <si>
    <t>APL se conformeaza? 
Da/Nu</t>
  </si>
  <si>
    <t xml:space="preserve">Legea nr.1402/2002 Servicii publice de gospodărie </t>
  </si>
  <si>
    <t>Legea nr.86/2014</t>
  </si>
  <si>
    <t>Privind evaluarea impactului asupra mediului</t>
  </si>
  <si>
    <t>Legea nr.209/2016</t>
  </si>
  <si>
    <t>Privind deșeurile</t>
  </si>
  <si>
    <t>H.G. nr.99/2018</t>
  </si>
  <si>
    <t xml:space="preserve">Pentru aprobarea Listei deşeurilor </t>
  </si>
  <si>
    <t>Nr.</t>
  </si>
  <si>
    <t xml:space="preserve">Domeniu  </t>
  </si>
  <si>
    <t>Impactul managementului defectuos al deșeurilor asupra mediului</t>
  </si>
  <si>
    <t>Impactul social rezultat din management defectuos al deșeurilor</t>
  </si>
  <si>
    <t xml:space="preserve">Impactul economic rezultat din management defectuos al deșeurilor </t>
  </si>
  <si>
    <t>Impactul transportării deșeurilor la gropile de gunoi</t>
  </si>
  <si>
    <t>Nivel de cunoaștere  Ierarhia Deșeurilor</t>
  </si>
  <si>
    <t>Beneficiile reducerii  și reutilizării deșeurilor</t>
  </si>
  <si>
    <t>Beneficiile sortării deșeurilor</t>
  </si>
  <si>
    <t>Beneficiile recuperării deșeurilor</t>
  </si>
  <si>
    <t xml:space="preserve">Nivel curent de cunoaștere
(1-foarte scăzut, 2- scăzut, 
3-mediu, 4-înalt, 5-excelent) </t>
  </si>
  <si>
    <t xml:space="preserve">Nivel curent de mulțumire
(1-foarte scăzut, 2- scăzut, 
3-mediu, 4-înalt, 5-excelent) </t>
  </si>
  <si>
    <t>Disponibilitatea tomberoanelor în localitate (distanță până la case de locuit)</t>
  </si>
  <si>
    <t>Calitatea tomberoanelor  (curate, deteriorate)</t>
  </si>
  <si>
    <t>Colectarea separată a deșeurilor (dacă e accesibilă, cât de convenabilă este?)</t>
  </si>
  <si>
    <t>Graficul de colectare deșeuri sortare (dacă e organizat, cât de bine sunt respectate normele?)</t>
  </si>
  <si>
    <t>Graficul de colectare deșeuri mixte (dacă e organizat, cât de bine sunt respectate normele?)</t>
  </si>
  <si>
    <t>Colectarea deșeurilor voluminoaste (dacă este organizat?)</t>
  </si>
  <si>
    <t>Străzi curate</t>
  </si>
  <si>
    <t>Taxa/tarif pentru colectarea deșeurilor (dacă corespunde cu calitatea serviciilor de salubrizare?)</t>
  </si>
  <si>
    <t>Anul</t>
  </si>
  <si>
    <t>x</t>
  </si>
  <si>
    <t xml:space="preserve">Numărul populației/gospodării </t>
  </si>
  <si>
    <t>Contracte semnate</t>
  </si>
  <si>
    <t xml:space="preserve">De facto colectate deșeuri (%) </t>
  </si>
  <si>
    <t xml:space="preserve">Număr de persoane juridice </t>
  </si>
  <si>
    <t>De facto colectate deșeuri (%)</t>
  </si>
  <si>
    <t>Contracte  semnate</t>
  </si>
  <si>
    <t>Populație</t>
  </si>
  <si>
    <t xml:space="preserve">Persoane juridice </t>
  </si>
  <si>
    <t xml:space="preserve">Fluxuri de deșeuri </t>
  </si>
  <si>
    <t>Costuri aferente colectării taxelor</t>
  </si>
  <si>
    <t xml:space="preserve">Costuri totale pentru colectare deșeuri  </t>
  </si>
  <si>
    <t>Taxa pentru colectare deșeuri
(lei/persoană sau lei/tonă)</t>
  </si>
  <si>
    <t>Totale taxe colectate anual</t>
  </si>
  <si>
    <t xml:space="preserve">Deșeuri municipal solide  </t>
  </si>
  <si>
    <t xml:space="preserve">Deșeuri voluminoase </t>
  </si>
  <si>
    <t xml:space="preserve">Deșeuri de ambalaje </t>
  </si>
  <si>
    <t xml:space="preserve">DEEE-uri </t>
  </si>
  <si>
    <t>Baterii și acumulatori uzați</t>
  </si>
  <si>
    <t xml:space="preserve">Deșeuri periculoase 
(alte decât baterii și acumulatori) </t>
  </si>
  <si>
    <t xml:space="preserve">Deșeuri municipale solide  </t>
  </si>
  <si>
    <t>Deșeuri voluminoase</t>
  </si>
  <si>
    <t>Linie de buget</t>
  </si>
  <si>
    <t>Deșeuri periculoase
(alte decât baterii și acumulatori)</t>
  </si>
  <si>
    <t xml:space="preserve">Alte tipuri de deșeur
(se cere de specificat) </t>
  </si>
  <si>
    <t xml:space="preserve">Cheltuieli salariale (MDL/anual) </t>
  </si>
  <si>
    <t>Echipament de muncă pentru angajați  (MDL/anual)</t>
  </si>
  <si>
    <t>Cheltuielu de mentenanță a echipamentelor MDL/anual)</t>
  </si>
  <si>
    <t>Combustibil (MDL/anual)</t>
  </si>
  <si>
    <t>Cheltuielu de mentenanță a tomberoanelor  (MDL/anual)</t>
  </si>
  <si>
    <t>Cheltuieli administrative (MDL/anual)</t>
  </si>
  <si>
    <t xml:space="preserve">Alte costuri (MDL/anual) </t>
  </si>
  <si>
    <r>
      <t xml:space="preserve">Costuri totale (MDL/anual) </t>
    </r>
    <r>
      <rPr>
        <sz val="8"/>
        <color rgb="FF000000"/>
        <rFont val="Calibri"/>
        <family val="2"/>
        <charset val="204"/>
        <scheme val="minor"/>
      </rPr>
      <t> </t>
    </r>
  </si>
  <si>
    <t xml:space="preserve">Populație (număr persoane) </t>
  </si>
  <si>
    <t xml:space="preserve">Cantitatea anuală de deșeuri generată (tone) </t>
  </si>
  <si>
    <t>Cantitate de deșeuri generate pe cap de locuitor (kg/anual)</t>
  </si>
  <si>
    <t xml:space="preserve">Cost gestionare deșeuri per tonă  (MDL/lei) </t>
  </si>
  <si>
    <t xml:space="preserve">Cost gestionare deșeuri pe cap de locuitor (MDL/lei) </t>
  </si>
  <si>
    <t>2002</t>
  </si>
  <si>
    <t>2023</t>
  </si>
  <si>
    <t>2024</t>
  </si>
  <si>
    <t>2026</t>
  </si>
  <si>
    <t>2027</t>
  </si>
  <si>
    <t>Indicatori</t>
  </si>
  <si>
    <t xml:space="preserve">Numărul populației </t>
  </si>
  <si>
    <t>Rata de generare pe cap de locuitor, kg/locuitor/zi</t>
  </si>
  <si>
    <t>Grad de acoperire cu serviciul de salubrizare</t>
  </si>
  <si>
    <t>Deșeuri ambalaje, total</t>
  </si>
  <si>
    <t>Deșeuri de ambalaje de sticlă</t>
  </si>
  <si>
    <t>Deșeuri de ambalaje de plastic</t>
  </si>
  <si>
    <t>Deșeuri de ambalaje de hîrtie</t>
  </si>
  <si>
    <t>Deșeuri de ambalaje de lemn</t>
  </si>
  <si>
    <t>Deșeuri de ambalaje de metal</t>
  </si>
  <si>
    <t>Deșeuri de baterii și acumulatori, total</t>
  </si>
  <si>
    <t>Deșeuri de textile</t>
  </si>
  <si>
    <t>Deșeuri alimentare</t>
  </si>
  <si>
    <t>Deșeuri vegetale</t>
  </si>
  <si>
    <t>Uleiuri uzate</t>
  </si>
  <si>
    <t>Vehicule scoase din uz</t>
  </si>
  <si>
    <t>Deșeuri medicale infecțioase</t>
  </si>
  <si>
    <t>Deșeuri de cauciuc</t>
  </si>
  <si>
    <t>Prognoza generării DMS (tone)</t>
  </si>
  <si>
    <t>Obiectiv specific</t>
  </si>
  <si>
    <t>Ținte</t>
  </si>
  <si>
    <t>Indicatori de monitorizare</t>
  </si>
  <si>
    <t>Termen</t>
  </si>
  <si>
    <r>
      <rPr>
        <b/>
        <sz val="10"/>
        <color rgb="FF000000"/>
        <rFont val="Arial"/>
        <family val="2"/>
        <charset val="204"/>
      </rPr>
      <t xml:space="preserve">1.1. </t>
    </r>
    <r>
      <rPr>
        <sz val="10"/>
        <color rgb="FF000000"/>
        <rFont val="Arial"/>
        <family val="2"/>
        <charset val="204"/>
      </rPr>
      <t>Îmbunătățirea cadrului legal și instituțional în domeniul gestionării deșeurilor, precum și aplicarea acestuia</t>
    </r>
  </si>
  <si>
    <t>•Elaborarea și aprobarea PLGD  în vederea implementării unui Sistem Integrat de  Management a Deșeurilor
•Creșterea eficienței de aplicare și conformare la legislația națională în domeniul gestionarii deșeurilor.</t>
  </si>
  <si>
    <t>PLGD elaborat și aprobat</t>
  </si>
  <si>
    <t>2023-2027</t>
  </si>
  <si>
    <t>1. Oferirea serviciilor profesionale de colectare și tratare a deșeurilor</t>
  </si>
  <si>
    <r>
      <rPr>
        <b/>
        <sz val="10"/>
        <color theme="1"/>
        <rFont val="Arial"/>
        <family val="2"/>
        <charset val="204"/>
      </rPr>
      <t xml:space="preserve">1.2. </t>
    </r>
    <r>
      <rPr>
        <sz val="10"/>
        <color theme="1"/>
        <rFont val="Arial"/>
        <family val="2"/>
        <charset val="204"/>
      </rPr>
      <t xml:space="preserve">Consolidarea capacităților instituționale și organizatorice  </t>
    </r>
  </si>
  <si>
    <t>•	Întărirea capacitații administrative și a responsabilității în aplicarea 
legislației privind deșeurile 
•	Susținerea programelor de informare şi pregătire a personalului cu atribuții de responsabil de mediu și managementul deșeurilor  
•	Asigurarea resurselor umane necesare direct implicate în sistemul de  gestionare a deșeurilor ca număr și pregătire</t>
  </si>
  <si>
    <t xml:space="preserve">Numărul de angajați instruiți în 
domeniu 
Numărul de programe de informare 
și pregătire susținute </t>
  </si>
  <si>
    <r>
      <rPr>
        <b/>
        <sz val="10"/>
        <color theme="1"/>
        <rFont val="Arial"/>
        <family val="2"/>
        <charset val="204"/>
      </rPr>
      <t xml:space="preserve">1.3. </t>
    </r>
    <r>
      <rPr>
        <sz val="10"/>
        <color theme="1"/>
        <rFont val="Arial"/>
        <family val="2"/>
        <charset val="204"/>
      </rPr>
      <t>Asigurarea localității/regiunii cu servicii de colectare a deșeurilor municipale</t>
    </r>
  </si>
  <si>
    <t>•	Îmbunătățirea și extinderea sistemului de colectare și transfer al deșeurilor 
•	Acoperirea serviciilor de colectare în mărime de 100% în zonele urbane și 75% în zonele rurale</t>
  </si>
  <si>
    <t>Ponderea populației din zona urbană cu acces la servicii de colectare deșeuri
Ponderea populației din zona rurală cu acces la servicii de colectare deșeuri</t>
  </si>
  <si>
    <r>
      <rPr>
        <b/>
        <sz val="10"/>
        <color theme="1"/>
        <rFont val="Arial"/>
        <family val="2"/>
        <charset val="204"/>
      </rPr>
      <t xml:space="preserve">1.4. </t>
    </r>
    <r>
      <rPr>
        <sz val="10"/>
        <color theme="1"/>
        <rFont val="Arial"/>
        <family val="2"/>
        <charset val="204"/>
      </rPr>
      <t xml:space="preserve">Organizarea procesului de evidență a datelor privind deșeurile şi gestionarea deşeurilor municipale  </t>
    </r>
  </si>
  <si>
    <t xml:space="preserve">Cantitatea de deşeuri colectate din deşeurile generate  
Cantitatea de deşeuri municipale depozitate 
Rata de reciclare a deșeurilor municipale colectate </t>
  </si>
  <si>
    <t>•	Raportarea anuală corectă a datelor privind deșeurile generate prin SIA MD</t>
  </si>
  <si>
    <r>
      <t>Obiectiv general</t>
    </r>
    <r>
      <rPr>
        <b/>
        <sz val="11"/>
        <color theme="1"/>
        <rFont val="Arial"/>
        <family val="2"/>
        <charset val="204"/>
      </rPr>
      <t>*</t>
    </r>
  </si>
  <si>
    <t>*Obiectivele generale sunt parte a Planului de acțiuni privind implementarea Programului național pentru gestionarea deşeurilor pentru anii 2022-2027</t>
  </si>
  <si>
    <t xml:space="preserve">2.	Creșterea gradului de pregătire pentru separarea și reciclarea deșeurilor </t>
  </si>
  <si>
    <r>
      <rPr>
        <b/>
        <sz val="10"/>
        <color theme="1"/>
        <rFont val="Arial"/>
        <family val="2"/>
        <charset val="204"/>
      </rPr>
      <t xml:space="preserve">2.1.	</t>
    </r>
    <r>
      <rPr>
        <sz val="10"/>
        <color theme="1"/>
        <rFont val="Arial"/>
        <family val="2"/>
        <charset val="204"/>
      </rPr>
      <t xml:space="preserve">Prevenirea generării deşeurilor prin  promovarea unui sistem de informare, conștientizare și motivare pentru toate părțile implicate </t>
    </r>
  </si>
  <si>
    <t>•	Reducerea consumului de bunuri de plastic de unică folosință, promovarea alternativelor reutilizabile. 
•	Organizarea campaniilor de sensibilizare ”Încearcă să schimbi atitudinea” axate pe identificarea produselor sau articolelor de unică folosință sau greu reciclabile cu promovarea alternativelor acestora. 
•	Organizarea Atelierelor cu genericul ”Zero Deșeuri”, etc.
•	Susținerea creării Centrelor de repararea / recondiționarea bunurilor în scopul refolosirii acestora (de tip second hand shops), promovarea antreprenoriatului. 
•	Creşterea gradului de conştientizare în privința consecințelor unor practici inadecvate de depozitare a deşeurilor 
•	Organizarea și susținerea inițiativelor de educare și conștientizare privind risipa alimentară.</t>
  </si>
  <si>
    <t xml:space="preserve">Numărul de ateliere organizate
Numărul de campanii organizate
Numărul populației implicate în activități de conștientizare
Numărul de programe educaționale și conștientizare a populației organizate  
Reducerea cantității de deșeuri aruncate în amestec la gropile de gunoi neautorizate 
Numărul de locuitori care practică colectarea selectivă  </t>
  </si>
  <si>
    <t xml:space="preserve">3.	Îmbunătățirea capacităților de sortare, valorificare materială și energetică a deșeurilor </t>
  </si>
  <si>
    <r>
      <rPr>
        <b/>
        <sz val="10"/>
        <color theme="1"/>
        <rFont val="Arial"/>
        <family val="2"/>
        <charset val="204"/>
      </rPr>
      <t>3.1.</t>
    </r>
    <r>
      <rPr>
        <sz val="10"/>
        <color theme="1"/>
        <rFont val="Arial"/>
        <family val="2"/>
        <charset val="204"/>
      </rPr>
      <t xml:space="preserve">	Dezvoltarea infrastructurii regionale de tratare a deșeurilor municipale, inclusiv a celor periculoase</t>
    </r>
  </si>
  <si>
    <t>•	Încurajarea tratării deşeurilor în vederea valorificării (materiale şi energetice), diminuării caracterului periculos şi diminuării cantităţii de deşeuri eliminate final</t>
  </si>
  <si>
    <t xml:space="preserve">4.	Reducerea cantității de deșeuri municipale reciclabile, eliminate la depozitatele de deșeuri </t>
  </si>
  <si>
    <r>
      <rPr>
        <b/>
        <sz val="10"/>
        <color theme="1"/>
        <rFont val="Arial"/>
        <family val="2"/>
        <charset val="204"/>
      </rPr>
      <t>4.1.</t>
    </r>
    <r>
      <rPr>
        <sz val="10"/>
        <color theme="1"/>
        <rFont val="Arial"/>
        <family val="2"/>
        <charset val="204"/>
      </rPr>
      <t xml:space="preserve">Reducerea cantităţii de deşeuri biodegradabile depozitate </t>
    </r>
  </si>
  <si>
    <r>
      <rPr>
        <b/>
        <sz val="10"/>
        <color theme="1"/>
        <rFont val="Arial"/>
        <family val="2"/>
        <charset val="204"/>
      </rPr>
      <t>4.2.</t>
    </r>
    <r>
      <rPr>
        <sz val="10"/>
        <color theme="1"/>
        <rFont val="Arial"/>
        <family val="2"/>
        <charset val="204"/>
      </rPr>
      <t>Reducerea cantității de deșeuri reciclabile depozitate</t>
    </r>
  </si>
  <si>
    <r>
      <rPr>
        <b/>
        <sz val="10"/>
        <color theme="1"/>
        <rFont val="Arial"/>
        <family val="2"/>
        <charset val="204"/>
      </rPr>
      <t>4.3.</t>
    </r>
    <r>
      <rPr>
        <sz val="10"/>
        <color theme="1"/>
        <rFont val="Arial"/>
        <family val="2"/>
        <charset val="204"/>
      </rPr>
      <t>Reducerea cantității de deșeuri voluminoașe și periculoase depozitate</t>
    </r>
  </si>
  <si>
    <t>•	Organizarea sistemului de colectare la sursă a deșeurilor biodegradabile cu promovarea practicilor de tratare (compostare și digestie anaerobă)
•	Reducerea cantității depozitate de deșeuri biodegradabile municipale cu 15% din cantitatea totală de deșeuri municipale generate</t>
  </si>
  <si>
    <t>•	Organizarea sistemelor de colectare separată a deșeurilor reciclabile pe 3 fracții (hîrtie/carton, plastic/metal și sticlă)</t>
  </si>
  <si>
    <t>•	Organizarea punctelor de colectare a deșeurilor voluminoase, inclusive a celor periculoase (ex. Mobilier, DEEE-uri, etc)</t>
  </si>
  <si>
    <t xml:space="preserve">Cantitatea de deșeuri colectate selectiv 
Numărul de tipuri de deşeuri  
colectate selectiv 
Numărul de containere, pubele, etc. 
utilizate la colectarea deșeurilor  </t>
  </si>
  <si>
    <t>5.	Dezvoltarea infrastructurii regionale de tratare a deșeurilor municipale</t>
  </si>
  <si>
    <r>
      <rPr>
        <b/>
        <sz val="10"/>
        <color theme="1"/>
        <rFont val="Arial"/>
        <family val="2"/>
        <charset val="204"/>
      </rPr>
      <t xml:space="preserve">5.1.	</t>
    </r>
    <r>
      <rPr>
        <sz val="10"/>
        <color theme="1"/>
        <rFont val="Arial"/>
        <family val="2"/>
        <charset val="204"/>
      </rPr>
      <t>Îmbunătăţirea sistemului de transportare a deşeurilor şi dezvoltarea staţiilor de transfer</t>
    </r>
  </si>
  <si>
    <r>
      <rPr>
        <b/>
        <sz val="10"/>
        <color theme="1"/>
        <rFont val="Arial"/>
        <family val="2"/>
        <charset val="204"/>
      </rPr>
      <t xml:space="preserve">5.2.	</t>
    </r>
    <r>
      <rPr>
        <sz val="10"/>
        <color theme="1"/>
        <rFont val="Arial"/>
        <family val="2"/>
        <charset val="204"/>
      </rPr>
      <t xml:space="preserve">Crearea depozite regionale pentru depozitarea deșeurilor  </t>
    </r>
  </si>
  <si>
    <t xml:space="preserve">•	Înlocuirea/achiziționarea vehiculelor învechite cu alte noi, dotate tehnic pentru a încărca și transporta eficient deșeurile
•	Crearea stațiilor de transfer </t>
  </si>
  <si>
    <t>•	Eliminarea   deseurilor in conformitate cu  cerintele legislației în domeniu 
•	Reducerea numărului de depozite de deșeuri existente și a suprafeței de teren contaminate</t>
  </si>
  <si>
    <t>Noi unități de transport procurate
Stații de transfer creată</t>
  </si>
  <si>
    <t>Depozit regional creat
Număr de depozite închise</t>
  </si>
  <si>
    <t xml:space="preserve">6.	Consolidarea aplicării REP în gestionarea produselor și deșeurilor acestora </t>
  </si>
  <si>
    <r>
      <rPr>
        <b/>
        <sz val="10"/>
        <color theme="1"/>
        <rFont val="Arial"/>
        <family val="2"/>
        <charset val="204"/>
      </rPr>
      <t xml:space="preserve">6.1.	</t>
    </r>
    <r>
      <rPr>
        <sz val="10"/>
        <color theme="1"/>
        <rFont val="Arial"/>
        <family val="2"/>
        <charset val="204"/>
      </rPr>
      <t xml:space="preserve">Întărirea capacităților de cooperare cu producători de produse supuse REP în scopul asigurării colectării separate a fluxurilor REP generate de consumătorii casnici. </t>
    </r>
  </si>
  <si>
    <t>•	Extinderea infrastructurii de colectare separată a deșeurilor supuse REP (ambalaje, DEEE-uri, baterii și acumulatori, uleiuri)</t>
  </si>
  <si>
    <t>Puncte/centre de colectare create
Cantitate de deșeuri colectată pentru reciclare</t>
  </si>
  <si>
    <t>Cuprins Tabele</t>
  </si>
  <si>
    <r>
      <t xml:space="preserve">                         Tabel 9: </t>
    </r>
    <r>
      <rPr>
        <b/>
        <sz val="11"/>
        <color theme="1"/>
        <rFont val="Arial"/>
        <family val="2"/>
        <charset val="204"/>
      </rPr>
      <t xml:space="preserve">Numărul de întreprinderi înregistrate după forma juridică și locație, anul X </t>
    </r>
  </si>
  <si>
    <r>
      <t xml:space="preserve">                       Tabel 10: </t>
    </r>
    <r>
      <rPr>
        <b/>
        <sz val="11"/>
        <color theme="1"/>
        <rFont val="Arial"/>
        <family val="2"/>
        <charset val="204"/>
      </rPr>
      <t>Cele mai importante întreprinderi industriale din localitate pe domenii de activitate</t>
    </r>
  </si>
  <si>
    <t>Tabel 1 - Proiecte de gestionare a deșeurilor municipale implementate în localitate</t>
  </si>
  <si>
    <t xml:space="preserve">Tabel 2 - Acțiuni propuse pentru fiecare opțiune de management deșeuri conform Ierarhiei Deșeurilor </t>
  </si>
  <si>
    <t>Tabel 3 - Sinteza principalelor prevederi privind gestionarea deșeurilor</t>
  </si>
  <si>
    <t xml:space="preserve">Tabel 5 - Structura terenurilor din localitate/regiune, (ha) </t>
  </si>
  <si>
    <t xml:space="preserve">Tabel 6 - Indicatorii socio-demografici în RM și localitate, regiune </t>
  </si>
  <si>
    <t>Tabel 7 - Dinamica populației în ultimii 5 ani (%)</t>
  </si>
  <si>
    <t>Tabel 8 - Prognoza populației pentru următorii  2022-2035 (%)</t>
  </si>
  <si>
    <t>Tabel 9 - Numărul de întreprinderi înregistrate după forma juridică și locație</t>
  </si>
  <si>
    <t>Tabel 10 - Cele mai importante întreprinderi industriale din localitate pe domenii de activitate</t>
  </si>
  <si>
    <r>
      <t xml:space="preserve">                            Tabel 11: </t>
    </r>
    <r>
      <rPr>
        <b/>
        <sz val="11"/>
        <color theme="1"/>
        <rFont val="Arial"/>
        <family val="2"/>
        <charset val="204"/>
      </rPr>
      <t>Cantități de deșeuri municipale generate în perioada de analiză (tone)</t>
    </r>
  </si>
  <si>
    <t>Tabel 11 - Cantități de deșeuri municipale generate în perioada de analiză (tone)</t>
  </si>
  <si>
    <r>
      <t xml:space="preserve">                          Tabel 12: </t>
    </r>
    <r>
      <rPr>
        <b/>
        <sz val="11"/>
        <color theme="1"/>
        <rFont val="Arial"/>
        <family val="2"/>
        <charset val="204"/>
      </rPr>
      <t>Indici de generare a deșeurilor municipale și menajere (kg/locuitor x an)</t>
    </r>
  </si>
  <si>
    <t>Tabel 12 -  Indici de generare a deșeurilor municipale și menajere (kg/locuitor x an)</t>
  </si>
  <si>
    <r>
      <t xml:space="preserve">                         Tabel 13: </t>
    </r>
    <r>
      <rPr>
        <b/>
        <sz val="11"/>
        <color theme="1"/>
        <rFont val="Arial"/>
        <family val="2"/>
        <charset val="204"/>
      </rPr>
      <t>Date privind compoziția deșeurilor menajere și similare (%)</t>
    </r>
  </si>
  <si>
    <t>Tabel 13 - Date privind compoziția deșeurilor menajere și similare (%)</t>
  </si>
  <si>
    <r>
      <t xml:space="preserve">                        Tabel 14: </t>
    </r>
    <r>
      <rPr>
        <b/>
        <sz val="11"/>
        <color theme="1"/>
        <rFont val="Arial"/>
        <family val="2"/>
        <charset val="204"/>
      </rPr>
      <t>Recipiente de colectare deșeuri municipale, anul x</t>
    </r>
    <r>
      <rPr>
        <b/>
        <sz val="11"/>
        <color theme="1"/>
        <rFont val="Calibri"/>
        <family val="2"/>
        <charset val="204"/>
      </rPr>
      <t>*</t>
    </r>
  </si>
  <si>
    <r>
      <t xml:space="preserve">                        Tabel 15: </t>
    </r>
    <r>
      <rPr>
        <b/>
        <sz val="11"/>
        <color theme="1"/>
        <rFont val="Arial"/>
        <family val="2"/>
        <charset val="204"/>
      </rPr>
      <t>Vehiculele pentru colectarea deșeurilor, anul x</t>
    </r>
    <r>
      <rPr>
        <b/>
        <sz val="11"/>
        <color theme="1"/>
        <rFont val="Calibri"/>
        <family val="2"/>
        <charset val="204"/>
      </rPr>
      <t>*</t>
    </r>
  </si>
  <si>
    <r>
      <t xml:space="preserve">                            Tabel 16: </t>
    </r>
    <r>
      <rPr>
        <b/>
        <sz val="11"/>
        <color theme="1"/>
        <rFont val="Arial"/>
        <family val="2"/>
        <charset val="204"/>
      </rPr>
      <t>Cantități de deșeuri colectate separat de operatori autorizați (t/an)</t>
    </r>
  </si>
  <si>
    <r>
      <t xml:space="preserve">                          Tabel 17: </t>
    </r>
    <r>
      <rPr>
        <b/>
        <sz val="11"/>
        <color theme="1"/>
        <rFont val="Arial"/>
        <family val="2"/>
        <charset val="204"/>
      </rPr>
      <t>Date despre drumul de acces la depozit deșeuri</t>
    </r>
  </si>
  <si>
    <r>
      <t xml:space="preserve">                           Tabel 18:</t>
    </r>
    <r>
      <rPr>
        <b/>
        <sz val="11"/>
        <color theme="1"/>
        <rFont val="Arial"/>
        <family val="2"/>
        <charset val="204"/>
      </rPr>
      <t xml:space="preserve"> Schema de transportare a deșeurilor</t>
    </r>
  </si>
  <si>
    <r>
      <t xml:space="preserve">                      Tabel 19: </t>
    </r>
    <r>
      <rPr>
        <b/>
        <sz val="11"/>
        <color theme="1"/>
        <rFont val="Arial"/>
        <family val="2"/>
        <charset val="204"/>
      </rPr>
      <t>Operatori de salubrizare care își desfășoară activitatea pe teritoriul localității</t>
    </r>
  </si>
  <si>
    <r>
      <t xml:space="preserve">                        Tabel 20: </t>
    </r>
    <r>
      <rPr>
        <b/>
        <sz val="11"/>
        <color theme="1"/>
        <rFont val="Arial"/>
        <family val="2"/>
        <charset val="204"/>
      </rPr>
      <t>Populația care are acces la servicii de salubrizare - Grad de acoperire cu servicii de salubrizare(%)</t>
    </r>
  </si>
  <si>
    <r>
      <t xml:space="preserve">                          Tabel 21:</t>
    </r>
    <r>
      <rPr>
        <b/>
        <sz val="11"/>
        <color theme="1"/>
        <rFont val="Arial"/>
        <family val="2"/>
        <charset val="204"/>
      </rPr>
      <t xml:space="preserve"> Grafic evacuare deșeuri</t>
    </r>
  </si>
  <si>
    <r>
      <t xml:space="preserve">                       Tabel 22:  </t>
    </r>
    <r>
      <rPr>
        <b/>
        <sz val="11"/>
        <color theme="1"/>
        <rFont val="Arial"/>
        <family val="2"/>
        <charset val="204"/>
      </rPr>
      <t>Cantități de deșeuri colectate separat de operatorii de salubrizare-Cantitate colectată (t/an)</t>
    </r>
  </si>
  <si>
    <r>
      <t xml:space="preserve">                          Tabel 24: </t>
    </r>
    <r>
      <rPr>
        <b/>
        <sz val="11"/>
        <color theme="1"/>
        <rFont val="Arial"/>
        <family val="2"/>
        <charset val="204"/>
      </rPr>
      <t>Evoluția cantităților de deșeuri transferate</t>
    </r>
    <r>
      <rPr>
        <sz val="11"/>
        <color theme="1"/>
        <rFont val="Arial"/>
        <family val="2"/>
        <charset val="204"/>
      </rPr>
      <t xml:space="preserve"> (t/an)</t>
    </r>
  </si>
  <si>
    <r>
      <t xml:space="preserve">                     Tabel 25:</t>
    </r>
    <r>
      <rPr>
        <b/>
        <sz val="11"/>
        <color theme="1"/>
        <rFont val="Arial"/>
        <family val="2"/>
        <charset val="204"/>
      </rPr>
      <t xml:space="preserve"> Cuantumul taxelor/tarifelor pentru serviciul de salubrizare</t>
    </r>
  </si>
  <si>
    <r>
      <t xml:space="preserve">                       Tabel 26: </t>
    </r>
    <r>
      <rPr>
        <b/>
        <sz val="11"/>
        <color theme="1"/>
        <rFont val="Arial"/>
        <family val="2"/>
        <charset val="204"/>
      </rPr>
      <t>Deșeuri colectate de sectorul informal</t>
    </r>
  </si>
  <si>
    <r>
      <t xml:space="preserve">                           Tabel 27: </t>
    </r>
    <r>
      <rPr>
        <b/>
        <sz val="11"/>
        <color theme="1"/>
        <rFont val="Arial"/>
        <family val="2"/>
        <charset val="204"/>
      </rPr>
      <t>Date generale privind stațiile de sortare (anul x)</t>
    </r>
  </si>
  <si>
    <r>
      <t xml:space="preserve">                     Tabel 28:</t>
    </r>
    <r>
      <rPr>
        <b/>
        <sz val="11"/>
        <color theme="1"/>
        <rFont val="Arial"/>
        <family val="2"/>
        <charset val="204"/>
      </rPr>
      <t xml:space="preserve">Evoluția cantităților de deșeuri colectate în </t>
    </r>
    <r>
      <rPr>
        <b/>
        <u/>
        <sz val="11"/>
        <color theme="1"/>
        <rFont val="Arial"/>
        <family val="2"/>
        <charset val="204"/>
      </rPr>
      <t>AMESTEC</t>
    </r>
    <r>
      <rPr>
        <b/>
        <sz val="11"/>
        <color theme="1"/>
        <rFont val="Arial"/>
        <family val="2"/>
        <charset val="204"/>
      </rPr>
      <t xml:space="preserve">, sortate </t>
    </r>
    <r>
      <rPr>
        <sz val="11"/>
        <color theme="1"/>
        <rFont val="Arial"/>
        <family val="2"/>
        <charset val="204"/>
      </rPr>
      <t>(tone/an)</t>
    </r>
  </si>
  <si>
    <r>
      <t xml:space="preserve">                       Tabel 29:</t>
    </r>
    <r>
      <rPr>
        <b/>
        <sz val="11"/>
        <color theme="1"/>
        <rFont val="Arial"/>
        <family val="2"/>
        <charset val="204"/>
      </rPr>
      <t xml:space="preserve">Evoluția cantităților de deșeuri colectate SEPARAT, sortate </t>
    </r>
    <r>
      <rPr>
        <sz val="11"/>
        <color theme="1"/>
        <rFont val="Arial"/>
        <family val="2"/>
        <charset val="204"/>
      </rPr>
      <t>(tone/an)</t>
    </r>
  </si>
  <si>
    <r>
      <t xml:space="preserve">                       Tabel 30: </t>
    </r>
    <r>
      <rPr>
        <b/>
        <sz val="11"/>
        <color theme="1"/>
        <rFont val="Arial"/>
        <family val="2"/>
        <charset val="204"/>
      </rPr>
      <t>Date generale privind instalațiile de reciclare, anul x</t>
    </r>
  </si>
  <si>
    <r>
      <t xml:space="preserve">                          Tabel 31:</t>
    </r>
    <r>
      <rPr>
        <b/>
        <sz val="11"/>
        <color theme="1"/>
        <rFont val="Arial"/>
        <family val="2"/>
        <charset val="204"/>
      </rPr>
      <t xml:space="preserve">Evoluția cantităților de deșeuri rezultate de la stațiile de sortare și reciclate </t>
    </r>
    <r>
      <rPr>
        <sz val="11"/>
        <color theme="1"/>
        <rFont val="Arial"/>
        <family val="2"/>
        <charset val="204"/>
      </rPr>
      <t>(tone/an)</t>
    </r>
  </si>
  <si>
    <r>
      <t xml:space="preserve">                               Tabel 32: </t>
    </r>
    <r>
      <rPr>
        <b/>
        <sz val="11"/>
        <color theme="1"/>
        <rFont val="Arial"/>
        <family val="2"/>
        <charset val="204"/>
      </rPr>
      <t xml:space="preserve"> Date generale privind instalațiile de tratare biologică, anul x</t>
    </r>
  </si>
  <si>
    <r>
      <t xml:space="preserve">                         Tabel 33:</t>
    </r>
    <r>
      <rPr>
        <b/>
        <sz val="11"/>
        <color theme="1"/>
        <rFont val="Arial"/>
        <family val="2"/>
        <charset val="204"/>
      </rPr>
      <t xml:space="preserve">Evoluția cantităților de deșeuri primite în instalațiile de compostare </t>
    </r>
    <r>
      <rPr>
        <sz val="11"/>
        <color theme="1"/>
        <rFont val="Arial"/>
        <family val="2"/>
        <charset val="204"/>
      </rPr>
      <t>(tone/an)</t>
    </r>
  </si>
  <si>
    <r>
      <t xml:space="preserve">                       Tabel 34: </t>
    </r>
    <r>
      <rPr>
        <b/>
        <sz val="11"/>
        <color theme="1"/>
        <rFont val="Arial"/>
        <family val="2"/>
        <charset val="204"/>
      </rPr>
      <t xml:space="preserve"> Date generale privind instalațiile TMB, anul x</t>
    </r>
  </si>
  <si>
    <r>
      <t xml:space="preserve">                            Tabel 35: </t>
    </r>
    <r>
      <rPr>
        <b/>
        <sz val="11"/>
        <color theme="1"/>
        <rFont val="Arial"/>
        <family val="2"/>
        <charset val="204"/>
      </rPr>
      <t xml:space="preserve"> Evoluția cantităților de deșeuri primite în instalațiile TMB (</t>
    </r>
    <r>
      <rPr>
        <sz val="11"/>
        <color theme="1"/>
        <rFont val="Arial"/>
        <family val="2"/>
        <charset val="204"/>
      </rPr>
      <t>tone/an</t>
    </r>
    <r>
      <rPr>
        <b/>
        <sz val="11"/>
        <color theme="1"/>
        <rFont val="Arial"/>
        <family val="2"/>
        <charset val="204"/>
      </rPr>
      <t>)</t>
    </r>
  </si>
  <si>
    <r>
      <t xml:space="preserve">                           Tabel 36: </t>
    </r>
    <r>
      <rPr>
        <b/>
        <sz val="11"/>
        <color theme="1"/>
        <rFont val="Arial"/>
        <family val="2"/>
        <charset val="204"/>
      </rPr>
      <t xml:space="preserve"> Depozite conforme, anul x</t>
    </r>
  </si>
  <si>
    <r>
      <t xml:space="preserve">                         Tabel 37: </t>
    </r>
    <r>
      <rPr>
        <b/>
        <sz val="11"/>
        <color theme="1"/>
        <rFont val="Arial"/>
        <family val="2"/>
        <charset val="204"/>
      </rPr>
      <t xml:space="preserve"> Depozite neconforme, anul "x"</t>
    </r>
  </si>
  <si>
    <r>
      <t xml:space="preserve">                        Tabel 38:</t>
    </r>
    <r>
      <rPr>
        <b/>
        <sz val="11"/>
        <color theme="1"/>
        <rFont val="Arial"/>
        <family val="2"/>
        <charset val="204"/>
      </rPr>
      <t xml:space="preserve">Evoluția cantităților de deșeuri depozitate pe depozite (ne)conforme </t>
    </r>
    <r>
      <rPr>
        <sz val="11"/>
        <color theme="1"/>
        <rFont val="Arial"/>
        <family val="2"/>
        <charset val="204"/>
      </rPr>
      <t>(tone/an)</t>
    </r>
  </si>
  <si>
    <r>
      <t xml:space="preserve">                           Tabel 39: </t>
    </r>
    <r>
      <rPr>
        <b/>
        <sz val="11"/>
        <color theme="1"/>
        <rFont val="Arial"/>
        <family val="2"/>
        <charset val="204"/>
      </rPr>
      <t xml:space="preserve"> Analiza de conformitate sistem actual de gestionare deșeuri</t>
    </r>
  </si>
  <si>
    <r>
      <rPr>
        <b/>
        <sz val="11"/>
        <color theme="1"/>
        <rFont val="Arial"/>
        <family val="2"/>
        <charset val="204"/>
      </rPr>
      <t xml:space="preserve">Tabel 40: </t>
    </r>
    <r>
      <rPr>
        <sz val="11"/>
        <color theme="1"/>
        <rFont val="Arial"/>
        <family val="2"/>
        <charset val="204"/>
      </rPr>
      <t xml:space="preserve"> Nivelul curent de conștientizare din partea populației privind 
impact/beneficii rezultate din gestionarea deșeurilor</t>
    </r>
  </si>
  <si>
    <r>
      <rPr>
        <b/>
        <sz val="11"/>
        <color theme="1"/>
        <rFont val="Arial"/>
        <family val="2"/>
        <charset val="204"/>
      </rPr>
      <t xml:space="preserve">Tabel 41:  </t>
    </r>
    <r>
      <rPr>
        <sz val="11"/>
        <color theme="1"/>
        <rFont val="Arial"/>
        <family val="2"/>
        <charset val="204"/>
      </rPr>
      <t>Nivelul curent de mulțumire a populației privind calitatea serviciilor de gestionare deșeuri</t>
    </r>
  </si>
  <si>
    <r>
      <t xml:space="preserve">                        Tabel 42: </t>
    </r>
    <r>
      <rPr>
        <b/>
        <sz val="11"/>
        <color theme="1"/>
        <rFont val="Arial"/>
        <family val="2"/>
        <charset val="204"/>
      </rPr>
      <t>Contracte semnate</t>
    </r>
  </si>
  <si>
    <r>
      <t xml:space="preserve">                               Tabel 43: </t>
    </r>
    <r>
      <rPr>
        <b/>
        <sz val="11"/>
        <color theme="1"/>
        <rFont val="Arial"/>
        <family val="2"/>
        <charset val="204"/>
      </rPr>
      <t>Detalii privind taxa curentă de gestionare pe fluxuri de deșeuri</t>
    </r>
  </si>
  <si>
    <r>
      <t xml:space="preserve">                              Tabel 44: </t>
    </r>
    <r>
      <rPr>
        <b/>
        <sz val="11"/>
        <color theme="1"/>
        <rFont val="Arial"/>
        <family val="2"/>
        <charset val="204"/>
      </rPr>
      <t>Calcul costuri aferente gestionării deșeurilor pentru anul X</t>
    </r>
  </si>
  <si>
    <r>
      <t xml:space="preserve">                        Tabel 46:</t>
    </r>
    <r>
      <rPr>
        <b/>
        <sz val="11"/>
        <color theme="1"/>
        <rFont val="Arial"/>
        <family val="2"/>
        <charset val="204"/>
      </rPr>
      <t>Evoluția principalilor indicatori pentru prognoza deșeurilor de AMBALAJE în perioada 2022-2027</t>
    </r>
    <r>
      <rPr>
        <sz val="11"/>
        <color theme="1"/>
        <rFont val="Arial"/>
        <family val="2"/>
        <charset val="204"/>
      </rPr>
      <t xml:space="preserve"> (tone)</t>
    </r>
  </si>
  <si>
    <t>Tabel 14 - Recipiente de colectare deșeuri municipale</t>
  </si>
  <si>
    <t>Tabel 19 - Operatori de salubrizare care își desfășoară activitatea pe teritoriul localității</t>
  </si>
  <si>
    <t>Tabel 21 - Grafic evacuare deșeuri</t>
  </si>
  <si>
    <t>Tabel 15 - Vehiculele pentru colectarea deșeurilor</t>
  </si>
  <si>
    <t>Tabel 16 - Cantități de deșeuri colectate separat de operatori autorizați (t/an)</t>
  </si>
  <si>
    <t>Tabel 17 - Date despre drumul de acces la depozit deșeuri</t>
  </si>
  <si>
    <t>Tabel 18 - Schema de transportare a deșeurilor</t>
  </si>
  <si>
    <t>Tabel 20 - Operatori de salubrizare care își desfășoară activitatea pe teritoriul localității</t>
  </si>
  <si>
    <t>Tabel 22 - Cantități de deșeuri colectate separat de operatorii de salubrizare-Cantitate colectată (t/an)</t>
  </si>
  <si>
    <t>Tabel 23 - Date referitoare la stațiile de transfer, anul "x"</t>
  </si>
  <si>
    <r>
      <t xml:space="preserve">                          Tabel 23:</t>
    </r>
    <r>
      <rPr>
        <b/>
        <sz val="11"/>
        <color theme="1"/>
        <rFont val="Arial"/>
        <family val="2"/>
        <charset val="204"/>
      </rPr>
      <t xml:space="preserve"> Date referitoare la stațiile de transfer, anul "x"</t>
    </r>
  </si>
  <si>
    <t>Tabel 24 - Evoluția cantităților de deșeuri transferate (t/an)</t>
  </si>
  <si>
    <t>Tabel 25 - Cuantumul taxelor/tarifelor pentru serviciul de salubrizare</t>
  </si>
  <si>
    <t>Tabel 26 - Deșeuri colectate de sectorul informal</t>
  </si>
  <si>
    <t>Tabel 27 - Date generale privind stațiile de sortare (anul x)</t>
  </si>
  <si>
    <t>Tabel 28 - Evoluția cantităților de deșeuri colectate în AMESTEC, sortate (tone/an)</t>
  </si>
  <si>
    <t>Tabel 29 - Evoluția cantităților de deșeuri colectate SEPARAT, sortate (tone/an)</t>
  </si>
  <si>
    <t>Tabel 30 -  Date generale privind instalațiile de reciclare</t>
  </si>
  <si>
    <t>Tabel 31 - Evoluția cantităților de deșeuri rezultate de la stațiile de sortare și reciclate (tone/an)</t>
  </si>
  <si>
    <t>Tabel 32 - Date generale privind instalațiile de tratare biologică</t>
  </si>
  <si>
    <t>Tabel 33 - Evoluția cantităților de deșeuri primite în instalațiile de compostare (tone/an)</t>
  </si>
  <si>
    <t>Tabel 34 - Date generale privind instalațiile TMB</t>
  </si>
  <si>
    <t>Tabel 35 -  Evoluția cantităților de deșeuri primite în instalațiile TMB (tone/an)</t>
  </si>
  <si>
    <t>Tabel 36 - Depozite conforme</t>
  </si>
  <si>
    <t>Tabel 37 - Depozite neconforme</t>
  </si>
  <si>
    <t>Tabel 38 - Evoluția cantităților de deșeuri depozitate pe depozite (ne)conforme (tone/an)</t>
  </si>
  <si>
    <t>Tabel 39 - Analiza de conformitate sistem actual de gestionare deșeuri</t>
  </si>
  <si>
    <t>Tabel 40 - Nivelul curent de conștientizare din partea populației privind 
impact/beneficii rezultate din gestionarea deșeurilor</t>
  </si>
  <si>
    <t>Tabel 41 - Nivelul curent de mulțumire a populației privind calitatea serviciilor de gestionare deșeuri</t>
  </si>
  <si>
    <t>Tabel 42 - Contracte semnate</t>
  </si>
  <si>
    <t>Tabel 43 - Detalii privind taxa curentă de gestionare pe fluxuri de deșeuri</t>
  </si>
  <si>
    <t>Tabel 44 - Calcul costuri aferente gestionării deșeurilor</t>
  </si>
  <si>
    <r>
      <t xml:space="preserve">                       Tabel 45: </t>
    </r>
    <r>
      <rPr>
        <b/>
        <sz val="11"/>
        <color theme="1"/>
        <rFont val="Arial"/>
        <family val="2"/>
        <charset val="204"/>
      </rPr>
      <t>Evoluția principalilor indicatori pentru prognoza deșeurilor MUNICIPALE în perioada 2022-2027</t>
    </r>
  </si>
  <si>
    <t>Tabel 45 - Evoluția principalilor indicatori pentru prognoza deșeurilor MUNICIPALE în perioada 2022-2027</t>
  </si>
  <si>
    <t>Tabel 46 - Evoluția principalilor indicatori pentru prognoza deșeurilor de AMBALAJE în perioada 2022-2027 (tone)</t>
  </si>
  <si>
    <r>
      <t xml:space="preserve">                       Tabel 47: </t>
    </r>
    <r>
      <rPr>
        <b/>
        <sz val="11"/>
        <color theme="1"/>
        <rFont val="Arial"/>
        <family val="2"/>
        <charset val="204"/>
      </rPr>
      <t>Evoluția principalilor indicatori pentru prognoza fluxurilor specifice de deșeuri
 în perioada 2022-2027</t>
    </r>
    <r>
      <rPr>
        <sz val="11"/>
        <color theme="1"/>
        <rFont val="Arial"/>
        <family val="2"/>
        <charset val="204"/>
      </rPr>
      <t>(tone)</t>
    </r>
  </si>
  <si>
    <t>Tabel 47 - Evoluția principalilor indicatori pentru prognoza fluxurilor specifice de deșeuri
 în perioada 2022-2027(tone)</t>
  </si>
  <si>
    <r>
      <rPr>
        <b/>
        <sz val="11"/>
        <color theme="1"/>
        <rFont val="Arial"/>
        <family val="2"/>
        <charset val="204"/>
      </rPr>
      <t xml:space="preserve">                           Tabel 48: </t>
    </r>
    <r>
      <rPr>
        <sz val="11"/>
        <color theme="1"/>
        <rFont val="Arial"/>
        <family val="2"/>
        <charset val="204"/>
      </rPr>
      <t xml:space="preserve">Exemplu de obiective stabilite pentru un PLGD  </t>
    </r>
  </si>
  <si>
    <t xml:space="preserve">Tabel 48 - Exemplu de obiective stabilite pentru un PLGD  </t>
  </si>
  <si>
    <r>
      <rPr>
        <b/>
        <sz val="11"/>
        <color theme="1"/>
        <rFont val="Arial"/>
        <family val="2"/>
        <charset val="204"/>
      </rPr>
      <t xml:space="preserve">                           Tabel 49</t>
    </r>
    <r>
      <rPr>
        <sz val="11"/>
        <color theme="1"/>
        <rFont val="Arial"/>
        <family val="2"/>
        <charset val="204"/>
      </rPr>
      <t xml:space="preserve">: Model Plan de acțiuni pentru realizarea PLGD  </t>
    </r>
  </si>
  <si>
    <t>Tabel 49 - Model Plan de acțiuni pentru realizarea PLGD</t>
  </si>
  <si>
    <t>Obiectiv general, obiectiv specific, acțiuni</t>
  </si>
  <si>
    <t>Termen de realizare</t>
  </si>
  <si>
    <t>Responsabili executare</t>
  </si>
  <si>
    <t>Parteneri</t>
  </si>
  <si>
    <t>Costuri estimative</t>
  </si>
  <si>
    <t>Total</t>
  </si>
  <si>
    <t>Din buget APL</t>
  </si>
  <si>
    <t>Obiectivul general 1.  Oferirea serviciilor profesionale de colectare și tratare a deșeurilor</t>
  </si>
  <si>
    <t>Obiectivul specific 1.3. Asigurarea localității/regiunii cu servicii de colectare a deșeurilor municipale</t>
  </si>
  <si>
    <r>
      <t>1.</t>
    </r>
    <r>
      <rPr>
        <sz val="7"/>
        <color rgb="FF000000"/>
        <rFont val="Times New Roman"/>
        <family val="1"/>
        <charset val="204"/>
      </rPr>
      <t xml:space="preserve">     </t>
    </r>
    <r>
      <rPr>
        <sz val="9"/>
        <color rgb="FF000000"/>
        <rFont val="Arial"/>
        <family val="2"/>
        <charset val="204"/>
      </rPr>
      <t xml:space="preserve">Îmbunătățirea și extinderea sistemului de colectare și transfer al deșeurilor </t>
    </r>
  </si>
  <si>
    <t>.....</t>
  </si>
  <si>
    <t>.......</t>
  </si>
  <si>
    <t>......</t>
  </si>
  <si>
    <r>
      <t>2.</t>
    </r>
    <r>
      <rPr>
        <sz val="7"/>
        <color rgb="FF000000"/>
        <rFont val="Times New Roman"/>
        <family val="1"/>
        <charset val="204"/>
      </rPr>
      <t xml:space="preserve">     </t>
    </r>
    <r>
      <rPr>
        <sz val="9"/>
        <color rgb="FF000000"/>
        <rFont val="Arial"/>
        <family val="2"/>
        <charset val="204"/>
      </rPr>
      <t>Acoperirea serviciilor de colectare în mărime de 100% în zonele urbane și 75% în zonele rural</t>
    </r>
  </si>
  <si>
    <t>........</t>
  </si>
  <si>
    <r>
      <t xml:space="preserve">                       Tabel 50: </t>
    </r>
    <r>
      <rPr>
        <b/>
        <sz val="11"/>
        <color theme="1"/>
        <rFont val="Arial"/>
        <family val="2"/>
        <charset val="204"/>
      </rPr>
      <t>Responsabili/parteneri în implementarea Planului PLGD</t>
    </r>
  </si>
  <si>
    <t>Tabel 50 - Responsabili/parteneri în implementarea Planului PLGD</t>
  </si>
  <si>
    <t xml:space="preserve">Grup țintă </t>
  </si>
  <si>
    <t xml:space="preserve">APL </t>
  </si>
  <si>
    <t xml:space="preserve">Sectorul privat </t>
  </si>
  <si>
    <t xml:space="preserve">Societatea civilă </t>
  </si>
  <si>
    <t>REP</t>
  </si>
  <si>
    <t xml:space="preserve">Informare
/conștientizare
(%) </t>
  </si>
  <si>
    <t xml:space="preserve">Colectare separată
(%) </t>
  </si>
  <si>
    <t xml:space="preserve">Transportare
(%) </t>
  </si>
  <si>
    <t xml:space="preserve">Colectare mixtă 
(%) </t>
  </si>
  <si>
    <t xml:space="preserve">Sortare
(%) </t>
  </si>
  <si>
    <t xml:space="preserve">Reutilizare  (%) </t>
  </si>
  <si>
    <t xml:space="preserve">Eliminare prin depozitare
(%) </t>
  </si>
  <si>
    <t xml:space="preserve">Reciclare
(%) </t>
  </si>
  <si>
    <t>Tabel 51 - Nivel de conștientizare planificat a fi atins prin implementarea Planului PLGD</t>
  </si>
  <si>
    <r>
      <t xml:space="preserve">                       </t>
    </r>
    <r>
      <rPr>
        <b/>
        <sz val="11"/>
        <color theme="1"/>
        <rFont val="Arial"/>
        <family val="2"/>
        <charset val="204"/>
      </rPr>
      <t>Tabel 51:</t>
    </r>
    <r>
      <rPr>
        <sz val="11"/>
        <color theme="1"/>
        <rFont val="Arial"/>
        <family val="2"/>
        <charset val="204"/>
      </rPr>
      <t xml:space="preserve"> Nivel de conștientizare planificat a fi atins prin implementarea Planului PLGD</t>
    </r>
  </si>
  <si>
    <r>
      <t xml:space="preserve">Nivel de conștientizare planificat 
</t>
    </r>
    <r>
      <rPr>
        <sz val="11"/>
        <color rgb="FF000000"/>
        <rFont val="Arial"/>
        <family val="2"/>
        <charset val="204"/>
      </rPr>
      <t>(1-foarte scăzut,
2- scăzut, 3-mediu,4-înalt,
5-excelent)</t>
    </r>
  </si>
  <si>
    <r>
      <t xml:space="preserve">Nivel curent de cunoaștere
</t>
    </r>
    <r>
      <rPr>
        <sz val="11"/>
        <color rgb="FF000000"/>
        <rFont val="Arial"/>
        <family val="2"/>
        <charset val="204"/>
      </rPr>
      <t>(1-foarte scăzut,  
2- scăzut, 3-medu,  4-înalt, 5-excelent)</t>
    </r>
  </si>
  <si>
    <t>Tabel 52 - Opțiunea 1 pentru gestionarea deșeurilor în localitate</t>
  </si>
  <si>
    <t>Tabel 53 - Opțiunea 2 pentru gestionarea deșeurilor în localitate</t>
  </si>
  <si>
    <t>Element al sistemului</t>
  </si>
  <si>
    <t>Mod de organizare</t>
  </si>
  <si>
    <t>Echipament, procese</t>
  </si>
  <si>
    <t>Acțiuni necesare</t>
  </si>
  <si>
    <r>
      <t xml:space="preserve">                       </t>
    </r>
    <r>
      <rPr>
        <b/>
        <sz val="11"/>
        <color theme="1"/>
        <rFont val="Arial"/>
        <family val="2"/>
        <charset val="204"/>
      </rPr>
      <t>Tabel 52:</t>
    </r>
    <r>
      <rPr>
        <sz val="11"/>
        <color theme="1"/>
        <rFont val="Arial"/>
        <family val="2"/>
        <charset val="204"/>
      </rPr>
      <t xml:space="preserve"> </t>
    </r>
    <r>
      <rPr>
        <u/>
        <sz val="11"/>
        <color theme="1"/>
        <rFont val="Arial"/>
        <family val="2"/>
        <charset val="204"/>
      </rPr>
      <t>Opțiunea 1</t>
    </r>
    <r>
      <rPr>
        <sz val="11"/>
        <color theme="1"/>
        <rFont val="Arial"/>
        <family val="2"/>
        <charset val="204"/>
      </rPr>
      <t xml:space="preserve"> pentru gestionarea deșeurilor în localitatea</t>
    </r>
  </si>
  <si>
    <t>Colectarea deșeurilor reziduale (nereciclabile)</t>
  </si>
  <si>
    <t>Colectarea deșeurilor reciclabile</t>
  </si>
  <si>
    <t>Sortarea deșeurilor reciclabile</t>
  </si>
  <si>
    <t>Compostarea</t>
  </si>
  <si>
    <t>Depozitarea/ eliminarea deșeurilor nereciclabile</t>
  </si>
  <si>
    <t>Notă: Se vor completa datele reiesind din modelul existent de gestionare deșeuri</t>
  </si>
  <si>
    <r>
      <t xml:space="preserve">                       </t>
    </r>
    <r>
      <rPr>
        <b/>
        <sz val="11"/>
        <color theme="1"/>
        <rFont val="Arial"/>
        <family val="2"/>
        <charset val="204"/>
      </rPr>
      <t>Tabel 53:</t>
    </r>
    <r>
      <rPr>
        <sz val="11"/>
        <color theme="1"/>
        <rFont val="Arial"/>
        <family val="2"/>
        <charset val="204"/>
      </rPr>
      <t xml:space="preserve"> </t>
    </r>
    <r>
      <rPr>
        <u/>
        <sz val="11"/>
        <color theme="1"/>
        <rFont val="Arial"/>
        <family val="2"/>
        <charset val="204"/>
      </rPr>
      <t>Opțiunea 2</t>
    </r>
    <r>
      <rPr>
        <sz val="11"/>
        <color theme="1"/>
        <rFont val="Arial"/>
        <family val="2"/>
        <charset val="204"/>
      </rPr>
      <t xml:space="preserve"> pentru gestionarea deșeurilor în localitatea</t>
    </r>
  </si>
  <si>
    <t>Colectarea de 3-4 ori pe săptămână de la puncte de colectare (cu euro-containere noi de 1.1m3) pentru zonele cu clădiri multietajate.</t>
  </si>
  <si>
    <t>Autogunoieră compactor MAZ nouă (13m3) pentru străzile accesibile.</t>
  </si>
  <si>
    <t>Procurare autogunoieră compactor de 5-7m3.
Procurarea de euro-containere noi de 1.1m3 și instalare la PC în locul containerelor de metal de 0.7 m3.</t>
  </si>
  <si>
    <t>Colectare săptămânală de la puncte de colectare cu containere pentru reciclabile</t>
  </si>
  <si>
    <t>Sortarea reciclabililor la stația de sortare....</t>
  </si>
  <si>
    <t>Promovarea compostării în gospodării .....</t>
  </si>
  <si>
    <t>Depozitarea la depozitul regional</t>
  </si>
  <si>
    <t>Închiderea depozitului din localitate</t>
  </si>
  <si>
    <t>Îmbunătățirea drumului de acces către depozitul regional</t>
  </si>
  <si>
    <t>Notă: În Tabelul 53 sunt completate unele din poziții cu titlu de exemplu</t>
  </si>
  <si>
    <r>
      <t xml:space="preserve">                       </t>
    </r>
    <r>
      <rPr>
        <b/>
        <sz val="11"/>
        <color theme="1"/>
        <rFont val="Arial"/>
        <family val="2"/>
        <charset val="204"/>
      </rPr>
      <t>Tabel 54:</t>
    </r>
    <r>
      <rPr>
        <sz val="11"/>
        <color theme="1"/>
        <rFont val="Arial"/>
        <family val="2"/>
        <charset val="204"/>
      </rPr>
      <t xml:space="preserve"> Evaluarea avantajelor/dezavantajelor pentru opțiunile analizate</t>
    </r>
  </si>
  <si>
    <t>Tabel 54 - Evaluarea avantajelor/dezavantajelor pentru opțiunile analizate</t>
  </si>
  <si>
    <r>
      <t xml:space="preserve">                       </t>
    </r>
    <r>
      <rPr>
        <b/>
        <sz val="11"/>
        <color theme="1"/>
        <rFont val="Arial"/>
        <family val="2"/>
        <charset val="204"/>
      </rPr>
      <t>Tabel 55:</t>
    </r>
    <r>
      <rPr>
        <sz val="11"/>
        <color theme="1"/>
        <rFont val="Arial"/>
        <family val="2"/>
        <charset val="204"/>
      </rPr>
      <t xml:space="preserve"> </t>
    </r>
    <r>
      <rPr>
        <b/>
        <sz val="11"/>
        <color theme="1"/>
        <rFont val="Arial"/>
        <family val="2"/>
        <charset val="204"/>
      </rPr>
      <t>Calcul costuri aferente implementării PLGD  (pentru fiecare obiectiv/activitate) pentru perioada ___</t>
    </r>
  </si>
  <si>
    <t xml:space="preserve">Obiectiv specific 1........ </t>
  </si>
  <si>
    <t xml:space="preserve">Obiectiv specific 2........ </t>
  </si>
  <si>
    <t>Activități</t>
  </si>
  <si>
    <t>Investiții capitale
(MDL)</t>
  </si>
  <si>
    <t>Costuri operaționale
(MDL)</t>
  </si>
  <si>
    <t>Alte costuri  (de specificat)
(MDL)</t>
  </si>
  <si>
    <t>Notă: Astfel de calcule vor fi efectuate pentru fiecare din activitățile parte a Planului de acțiuni din subcapitol 3.3</t>
  </si>
  <si>
    <t>Tabel 55 - Calcul costuri aferente implementării PLGD  (pentru fiecare obiectiv/activitate) pentru perioada ___</t>
  </si>
  <si>
    <t>Tabel 56 - Calcul costuri aferente gestionării deșeurilor pentru perioada planificată</t>
  </si>
  <si>
    <r>
      <t xml:space="preserve">                              Tabel 56: </t>
    </r>
    <r>
      <rPr>
        <b/>
        <sz val="11"/>
        <color theme="1"/>
        <rFont val="Arial"/>
        <family val="2"/>
        <charset val="204"/>
      </rPr>
      <t>Calcul costuri aferente gestionării deșeurilor pentru perioada planificată</t>
    </r>
  </si>
  <si>
    <t xml:space="preserve">Taxe de mediu (MDL/anual)  </t>
  </si>
  <si>
    <t>Notă: Se vor completa coloane pentru care sunt disponibile date</t>
  </si>
  <si>
    <t>Unitatea de măsură</t>
  </si>
  <si>
    <t>Unitatea de măsură programată pentru 3 ani (lei)</t>
  </si>
  <si>
    <t>Costul/
unitatea</t>
  </si>
  <si>
    <t>Costul total</t>
  </si>
  <si>
    <t>Anexele justificative</t>
  </si>
  <si>
    <t>Materiale</t>
  </si>
  <si>
    <t>Cheltuieli de personal</t>
  </si>
  <si>
    <t>Amortizarea mijloacelor fixe și a imobilizărilor necorporale</t>
  </si>
  <si>
    <t>Servicii prestate de terți</t>
  </si>
  <si>
    <t>Cheltuieli administrative</t>
  </si>
  <si>
    <t>Alte cheltuieli ale activității operaționale</t>
  </si>
  <si>
    <t>a)</t>
  </si>
  <si>
    <t>b)</t>
  </si>
  <si>
    <t>c)</t>
  </si>
  <si>
    <t>d)</t>
  </si>
  <si>
    <t>e)</t>
  </si>
  <si>
    <t>f)</t>
  </si>
  <si>
    <t>g)</t>
  </si>
  <si>
    <t>cantitatea de deșeuri programată</t>
  </si>
  <si>
    <t>lei</t>
  </si>
  <si>
    <t>kg</t>
  </si>
  <si>
    <t>marja de profit</t>
  </si>
  <si>
    <t>TVA</t>
  </si>
  <si>
    <t>Anexa 1</t>
  </si>
  <si>
    <t>Tarife calculate diferențiat în baza metodei specifice de colectare a deșeurilor municipale</t>
  </si>
  <si>
    <t>Serviciul</t>
  </si>
  <si>
    <t>Din Ușă în Ușă</t>
  </si>
  <si>
    <t>Pubele comune</t>
  </si>
  <si>
    <t>% din totalul cheltuieli alocat serviciului</t>
  </si>
  <si>
    <t>Marja de profit</t>
  </si>
  <si>
    <t>Tariful calculat</t>
  </si>
  <si>
    <t>Tariful, 
inclusiv TVA</t>
  </si>
  <si>
    <t>Baza alocării costurilor</t>
  </si>
  <si>
    <t>1.1.</t>
  </si>
  <si>
    <t>1.2.</t>
  </si>
  <si>
    <t>1.3.</t>
  </si>
  <si>
    <t>1.4.</t>
  </si>
  <si>
    <t>1.5.</t>
  </si>
  <si>
    <t>Materiale (total)</t>
  </si>
  <si>
    <t>material 1</t>
  </si>
  <si>
    <t>material 2</t>
  </si>
  <si>
    <t>material 3</t>
  </si>
  <si>
    <t>material 4</t>
  </si>
  <si>
    <t>material 5</t>
  </si>
  <si>
    <t>unități</t>
  </si>
  <si>
    <t>2.1.</t>
  </si>
  <si>
    <t>2.2.</t>
  </si>
  <si>
    <t>2.3.</t>
  </si>
  <si>
    <t>2.4.</t>
  </si>
  <si>
    <t>2.5.</t>
  </si>
  <si>
    <t>Cheltuieli de personal (total)</t>
  </si>
  <si>
    <t>cheltuieli de personal 1</t>
  </si>
  <si>
    <t>cheltuieli de personal 2</t>
  </si>
  <si>
    <t>cheltuieli de personal 3</t>
  </si>
  <si>
    <t>cheltuieli de personal 4</t>
  </si>
  <si>
    <t>cheltuieli de personal 5</t>
  </si>
  <si>
    <t>Amortizarea mijloacelor fixe și a imobilizărilor necorporale (total)</t>
  </si>
  <si>
    <t>Servicii prestate de terți (total)</t>
  </si>
  <si>
    <t>Cheltuieli administrative (total)</t>
  </si>
  <si>
    <t>Alte cheltuieli ale activității operaționale (total)</t>
  </si>
  <si>
    <t>3.1.</t>
  </si>
  <si>
    <t>3.2.</t>
  </si>
  <si>
    <t>3.3.</t>
  </si>
  <si>
    <t>3.4.</t>
  </si>
  <si>
    <t>3.5.</t>
  </si>
  <si>
    <t>Amortizare 1</t>
  </si>
  <si>
    <t>Amortizare 2</t>
  </si>
  <si>
    <t>Amortizare 3</t>
  </si>
  <si>
    <t>Amortizare 4</t>
  </si>
  <si>
    <t>Amortizare 5</t>
  </si>
  <si>
    <t>4.1.</t>
  </si>
  <si>
    <t>4.2.</t>
  </si>
  <si>
    <t>4.3.</t>
  </si>
  <si>
    <t>4.4.</t>
  </si>
  <si>
    <t>4.5.</t>
  </si>
  <si>
    <t>Servicii terți 1</t>
  </si>
  <si>
    <t>Servicii terți 2</t>
  </si>
  <si>
    <t>Servicii terți 3</t>
  </si>
  <si>
    <t>Servicii terți 4</t>
  </si>
  <si>
    <t>Servicii terți 5</t>
  </si>
  <si>
    <t>5.1.</t>
  </si>
  <si>
    <t>5.2.</t>
  </si>
  <si>
    <t>5.3.</t>
  </si>
  <si>
    <t>5.4.</t>
  </si>
  <si>
    <t>5.5.</t>
  </si>
  <si>
    <t>Cheltuieli administrative 1</t>
  </si>
  <si>
    <t>Cheltuieli administrative 2</t>
  </si>
  <si>
    <t>Cheltuieli administrative 3</t>
  </si>
  <si>
    <t>Cheltuieli administrative 4</t>
  </si>
  <si>
    <t>Cheltuieli administrative 5</t>
  </si>
  <si>
    <t>6.1.</t>
  </si>
  <si>
    <t>6.2.</t>
  </si>
  <si>
    <t>6.3.</t>
  </si>
  <si>
    <t>6.4.</t>
  </si>
  <si>
    <t>6.5.</t>
  </si>
  <si>
    <t>Alte cheltuieli 1</t>
  </si>
  <si>
    <t>Alte cheltuieli 2</t>
  </si>
  <si>
    <t>Alte cheltuieli 3</t>
  </si>
  <si>
    <t>Alte cheltuieli 4</t>
  </si>
  <si>
    <t>Alte cheltuieli 5</t>
  </si>
  <si>
    <t>Specificatie</t>
  </si>
  <si>
    <r>
      <t>g</t>
    </r>
    <r>
      <rPr>
        <sz val="11"/>
        <color theme="1"/>
        <rFont val="Calibri"/>
        <family val="2"/>
        <charset val="204"/>
      </rPr>
      <t>'</t>
    </r>
    <r>
      <rPr>
        <sz val="11"/>
        <color theme="1"/>
        <rFont val="Calibri"/>
        <family val="2"/>
        <charset val="238"/>
        <scheme val="minor"/>
      </rPr>
      <t>)</t>
    </r>
  </si>
  <si>
    <r>
      <t>c</t>
    </r>
    <r>
      <rPr>
        <sz val="11"/>
        <color theme="1"/>
        <rFont val="Calibri"/>
        <family val="2"/>
        <charset val="204"/>
      </rPr>
      <t>'</t>
    </r>
    <r>
      <rPr>
        <sz val="11"/>
        <color theme="1"/>
        <rFont val="Calibri"/>
        <family val="2"/>
        <charset val="238"/>
        <scheme val="minor"/>
      </rPr>
      <t>)</t>
    </r>
  </si>
  <si>
    <r>
      <t>C</t>
    </r>
    <r>
      <rPr>
        <b/>
        <sz val="8"/>
        <color theme="1"/>
        <rFont val="Calibri"/>
        <family val="2"/>
        <charset val="204"/>
        <scheme val="minor"/>
      </rPr>
      <t>unit</t>
    </r>
    <r>
      <rPr>
        <b/>
        <sz val="11"/>
        <color theme="1"/>
        <rFont val="Calibri"/>
        <family val="2"/>
        <charset val="204"/>
        <scheme val="minor"/>
      </rPr>
      <t xml:space="preserve"> - Cost unitar calculat (a/c)</t>
    </r>
  </si>
  <si>
    <r>
      <rPr>
        <b/>
        <sz val="11"/>
        <color theme="1"/>
        <rFont val="Calibri"/>
        <family val="2"/>
        <charset val="204"/>
        <scheme val="minor"/>
      </rPr>
      <t xml:space="preserve">U </t>
    </r>
    <r>
      <rPr>
        <sz val="11"/>
        <color theme="1"/>
        <rFont val="Calibri"/>
        <family val="2"/>
        <charset val="238"/>
        <scheme val="minor"/>
      </rPr>
      <t>- numărul de consumatori</t>
    </r>
  </si>
  <si>
    <r>
      <t>C</t>
    </r>
    <r>
      <rPr>
        <b/>
        <sz val="8"/>
        <color theme="1"/>
        <rFont val="Calibri"/>
        <family val="2"/>
        <charset val="204"/>
        <scheme val="minor"/>
      </rPr>
      <t>total</t>
    </r>
    <r>
      <rPr>
        <b/>
        <sz val="11"/>
        <color theme="1"/>
        <rFont val="Calibri"/>
        <family val="2"/>
        <charset val="204"/>
        <scheme val="minor"/>
      </rPr>
      <t xml:space="preserve"> - Cheltuieli totale</t>
    </r>
  </si>
  <si>
    <r>
      <rPr>
        <b/>
        <sz val="11"/>
        <color theme="1"/>
        <rFont val="Calibri"/>
        <family val="2"/>
        <charset val="204"/>
        <scheme val="minor"/>
      </rPr>
      <t>T</t>
    </r>
    <r>
      <rPr>
        <sz val="11"/>
        <color theme="1"/>
        <rFont val="Calibri"/>
        <family val="2"/>
        <charset val="238"/>
        <scheme val="minor"/>
      </rPr>
      <t xml:space="preserve"> - tariful, </t>
    </r>
    <r>
      <rPr>
        <i/>
        <sz val="11"/>
        <color theme="1"/>
        <rFont val="Calibri"/>
        <family val="2"/>
        <charset val="204"/>
        <scheme val="minor"/>
      </rPr>
      <t xml:space="preserve">exclusiv TVA </t>
    </r>
    <r>
      <rPr>
        <sz val="11"/>
        <color theme="1"/>
        <rFont val="Calibri"/>
        <family val="2"/>
        <charset val="204"/>
        <scheme val="minor"/>
      </rPr>
      <t>(c</t>
    </r>
    <r>
      <rPr>
        <sz val="11"/>
        <color theme="1"/>
        <rFont val="Calibri"/>
        <family val="2"/>
        <charset val="204"/>
      </rPr>
      <t>'/1-d</t>
    </r>
    <r>
      <rPr>
        <sz val="11"/>
        <color theme="1"/>
        <rFont val="Calibri"/>
        <family val="2"/>
        <charset val="204"/>
        <scheme val="minor"/>
      </rPr>
      <t>)</t>
    </r>
  </si>
  <si>
    <r>
      <rPr>
        <b/>
        <sz val="11"/>
        <color theme="1"/>
        <rFont val="Calibri"/>
        <family val="2"/>
        <charset val="204"/>
        <scheme val="minor"/>
      </rPr>
      <t>T</t>
    </r>
    <r>
      <rPr>
        <sz val="11"/>
        <color theme="1"/>
        <rFont val="Calibri"/>
        <family val="2"/>
        <charset val="238"/>
        <scheme val="minor"/>
      </rPr>
      <t xml:space="preserve"> - tariful, </t>
    </r>
    <r>
      <rPr>
        <i/>
        <sz val="11"/>
        <color theme="1"/>
        <rFont val="Calibri"/>
        <family val="2"/>
        <charset val="204"/>
        <scheme val="minor"/>
      </rPr>
      <t>inclusiv TVA</t>
    </r>
    <r>
      <rPr>
        <sz val="11"/>
        <color theme="1"/>
        <rFont val="Calibri"/>
        <family val="2"/>
        <charset val="238"/>
        <scheme val="minor"/>
      </rPr>
      <t xml:space="preserve"> (e+f)</t>
    </r>
  </si>
  <si>
    <r>
      <rPr>
        <b/>
        <sz val="11"/>
        <color theme="1"/>
        <rFont val="Calibri"/>
        <family val="2"/>
        <charset val="204"/>
        <scheme val="minor"/>
      </rPr>
      <t>T</t>
    </r>
    <r>
      <rPr>
        <b/>
        <sz val="8"/>
        <color theme="1"/>
        <rFont val="Calibri"/>
        <family val="2"/>
        <charset val="204"/>
        <scheme val="minor"/>
      </rPr>
      <t>lunar</t>
    </r>
    <r>
      <rPr>
        <sz val="11"/>
        <color theme="1"/>
        <rFont val="Calibri"/>
        <family val="2"/>
        <charset val="238"/>
        <scheme val="minor"/>
      </rPr>
      <t xml:space="preserve"> - tariful lunar, </t>
    </r>
    <r>
      <rPr>
        <i/>
        <sz val="11"/>
        <color theme="1"/>
        <rFont val="Calibri"/>
        <family val="2"/>
        <charset val="204"/>
        <scheme val="minor"/>
      </rPr>
      <t xml:space="preserve">inclusiv TVA </t>
    </r>
    <r>
      <rPr>
        <sz val="11"/>
        <color theme="1"/>
        <rFont val="Calibri"/>
        <family val="2"/>
        <charset val="238"/>
        <scheme val="minor"/>
      </rPr>
      <t>(g/12)</t>
    </r>
  </si>
  <si>
    <t>Care este diferența între consumatori producători de deșeuri cantități mici și mari, între cele 2 Anexe?</t>
  </si>
  <si>
    <r>
      <t xml:space="preserve">pct.9 din Metodologie: 
</t>
    </r>
    <r>
      <rPr>
        <b/>
        <sz val="11"/>
        <color theme="1"/>
        <rFont val="Calibri"/>
        <family val="2"/>
        <charset val="204"/>
        <scheme val="minor"/>
      </rPr>
      <t>la consumatori generatori cantitati mici</t>
    </r>
    <r>
      <rPr>
        <b/>
        <u/>
        <sz val="11"/>
        <color theme="1"/>
        <rFont val="Calibri"/>
        <family val="2"/>
        <charset val="204"/>
        <scheme val="minor"/>
      </rPr>
      <t xml:space="preserve"> (Anexa 1)</t>
    </r>
    <r>
      <rPr>
        <u/>
        <sz val="11"/>
        <color theme="1"/>
        <rFont val="Calibri"/>
        <family val="2"/>
        <charset val="204"/>
        <scheme val="minor"/>
      </rPr>
      <t xml:space="preserve"> </t>
    </r>
    <r>
      <rPr>
        <sz val="11"/>
        <color theme="1"/>
        <rFont val="Calibri"/>
        <family val="2"/>
        <charset val="238"/>
        <scheme val="minor"/>
      </rPr>
      <t xml:space="preserve">se referă: 
1) consumatorii casnici cu reședință în gospodării individuale;
2) consumatorii casnici cu reședință în blocuri de locuințe (după caz);
3) consumatorii noncasnici producători de deșeuri municipale în cantități mici (similare cu cele produse de consumatorii casnici);
</t>
    </r>
    <r>
      <rPr>
        <b/>
        <sz val="11"/>
        <color theme="1"/>
        <rFont val="Calibri"/>
        <family val="2"/>
        <charset val="204"/>
        <scheme val="minor"/>
      </rPr>
      <t xml:space="preserve">la consumatori generatori cantitati mici </t>
    </r>
    <r>
      <rPr>
        <b/>
        <u/>
        <sz val="11"/>
        <color theme="1"/>
        <rFont val="Calibri"/>
        <family val="2"/>
        <charset val="204"/>
        <scheme val="minor"/>
      </rPr>
      <t>(Anexa 2)</t>
    </r>
    <r>
      <rPr>
        <b/>
        <sz val="11"/>
        <color theme="1"/>
        <rFont val="Calibri"/>
        <family val="2"/>
        <charset val="204"/>
        <scheme val="minor"/>
      </rPr>
      <t xml:space="preserve"> se referă: </t>
    </r>
    <r>
      <rPr>
        <sz val="11"/>
        <color theme="1"/>
        <rFont val="Calibri"/>
        <family val="2"/>
        <charset val="238"/>
        <scheme val="minor"/>
      </rPr>
      <t xml:space="preserve">
4) consumatorii noncasnici producători de deșeuri municipale în cantități mari.</t>
    </r>
  </si>
  <si>
    <t>EXPLICAȚIE</t>
  </si>
  <si>
    <t>Nu vedem rostul la punctul b) din Anexa 1 - deoarece acest indicator NU este luat în calculul tarifului</t>
  </si>
  <si>
    <t>La pct. 13 din metodologie - la calcul Tarif se ia în considerare doar Cheltuielile și nr. total de consumatori</t>
  </si>
  <si>
    <r>
      <t xml:space="preserve">Nu vedem rostul la punctul 13 din Metodologie, </t>
    </r>
    <r>
      <rPr>
        <b/>
        <u/>
        <sz val="11"/>
        <color theme="1"/>
        <rFont val="Calibri"/>
        <family val="2"/>
        <charset val="204"/>
        <scheme val="minor"/>
      </rPr>
      <t>în special ce ține de marja de profit</t>
    </r>
    <r>
      <rPr>
        <b/>
        <sz val="11"/>
        <color theme="1"/>
        <rFont val="Calibri"/>
        <family val="2"/>
        <charset val="204"/>
        <scheme val="minor"/>
      </rPr>
      <t>, respectiv tabelul 2 din Anexa 1</t>
    </r>
  </si>
  <si>
    <r>
      <rPr>
        <b/>
        <sz val="11"/>
        <color theme="1"/>
        <rFont val="Calibri"/>
        <family val="2"/>
        <charset val="204"/>
        <scheme val="minor"/>
      </rPr>
      <t xml:space="preserve">*Nota: </t>
    </r>
    <r>
      <rPr>
        <sz val="11"/>
        <color theme="1"/>
        <rFont val="Calibri"/>
        <family val="2"/>
        <charset val="238"/>
        <scheme val="minor"/>
      </rPr>
      <t xml:space="preserve">numărul Total al consumatorilor din acest tabel trebuie să fie egal cu numărul consumatorilor de la pct.c) </t>
    </r>
  </si>
  <si>
    <t>Cheltuielile
a)</t>
  </si>
  <si>
    <t>*Numărul consumatorilor
c)</t>
  </si>
  <si>
    <t>Am adaugat cost unitar in tabelul 2 din Anexa 1</t>
  </si>
  <si>
    <t>sa fie clar care este costul unitar</t>
  </si>
  <si>
    <r>
      <t xml:space="preserve">Fișa fundamentare Localitatea </t>
    </r>
    <r>
      <rPr>
        <b/>
        <u/>
        <sz val="11"/>
        <color theme="1"/>
        <rFont val="Calibri"/>
        <family val="2"/>
        <charset val="204"/>
        <scheme val="minor"/>
      </rPr>
      <t>Strășeni</t>
    </r>
  </si>
  <si>
    <r>
      <t>C</t>
    </r>
    <r>
      <rPr>
        <b/>
        <sz val="8"/>
        <color theme="1"/>
        <rFont val="Calibri"/>
        <family val="2"/>
        <charset val="204"/>
        <scheme val="minor"/>
      </rPr>
      <t>unit</t>
    </r>
    <r>
      <rPr>
        <b/>
        <sz val="11"/>
        <color theme="1"/>
        <rFont val="Calibri"/>
        <family val="2"/>
        <charset val="204"/>
        <scheme val="minor"/>
      </rPr>
      <t xml:space="preserve"> - Cost unitar calculat (a/b)</t>
    </r>
  </si>
  <si>
    <r>
      <rPr>
        <sz val="11"/>
        <color theme="1"/>
        <rFont val="Calibri"/>
        <family val="2"/>
        <charset val="204"/>
      </rPr>
      <t>b'</t>
    </r>
    <r>
      <rPr>
        <sz val="11"/>
        <color theme="1"/>
        <rFont val="Calibri"/>
        <family val="2"/>
        <charset val="238"/>
        <scheme val="minor"/>
      </rPr>
      <t>)</t>
    </r>
  </si>
  <si>
    <r>
      <rPr>
        <b/>
        <sz val="11"/>
        <color theme="1"/>
        <rFont val="Calibri"/>
        <family val="2"/>
        <charset val="204"/>
        <scheme val="minor"/>
      </rPr>
      <t>T</t>
    </r>
    <r>
      <rPr>
        <sz val="11"/>
        <color theme="1"/>
        <rFont val="Calibri"/>
        <family val="2"/>
        <charset val="238"/>
        <scheme val="minor"/>
      </rPr>
      <t xml:space="preserve"> - tariful, </t>
    </r>
    <r>
      <rPr>
        <i/>
        <sz val="11"/>
        <color theme="1"/>
        <rFont val="Calibri"/>
        <family val="2"/>
        <charset val="204"/>
        <scheme val="minor"/>
      </rPr>
      <t xml:space="preserve">exclusiv TVA </t>
    </r>
    <r>
      <rPr>
        <sz val="11"/>
        <color theme="1"/>
        <rFont val="Calibri"/>
        <family val="2"/>
        <charset val="204"/>
        <scheme val="minor"/>
      </rPr>
      <t>(b</t>
    </r>
    <r>
      <rPr>
        <sz val="11"/>
        <color theme="1"/>
        <rFont val="Calibri"/>
        <family val="2"/>
        <charset val="204"/>
      </rPr>
      <t>'/1-c</t>
    </r>
    <r>
      <rPr>
        <sz val="11"/>
        <color theme="1"/>
        <rFont val="Calibri"/>
        <family val="2"/>
        <charset val="204"/>
        <scheme val="minor"/>
      </rPr>
      <t>)</t>
    </r>
  </si>
  <si>
    <r>
      <rPr>
        <b/>
        <sz val="11"/>
        <color theme="1"/>
        <rFont val="Calibri"/>
        <family val="2"/>
        <charset val="204"/>
        <scheme val="minor"/>
      </rPr>
      <t>T</t>
    </r>
    <r>
      <rPr>
        <b/>
        <sz val="8"/>
        <color theme="1"/>
        <rFont val="Calibri"/>
        <family val="2"/>
        <charset val="204"/>
        <scheme val="minor"/>
      </rPr>
      <t>tonă</t>
    </r>
    <r>
      <rPr>
        <sz val="11"/>
        <color theme="1"/>
        <rFont val="Calibri"/>
        <family val="2"/>
        <charset val="238"/>
        <scheme val="minor"/>
      </rPr>
      <t xml:space="preserve"> - tariful per tonă, </t>
    </r>
    <r>
      <rPr>
        <i/>
        <sz val="11"/>
        <color theme="1"/>
        <rFont val="Calibri"/>
        <family val="2"/>
        <charset val="204"/>
        <scheme val="minor"/>
      </rPr>
      <t xml:space="preserve">inclusiv TVA </t>
    </r>
    <r>
      <rPr>
        <sz val="11"/>
        <color theme="1"/>
        <rFont val="Calibri"/>
        <family val="2"/>
        <charset val="238"/>
        <scheme val="minor"/>
      </rPr>
      <t>(g/12)</t>
    </r>
  </si>
  <si>
    <r>
      <rPr>
        <b/>
        <sz val="11"/>
        <color theme="1"/>
        <rFont val="Calibri"/>
        <family val="2"/>
        <charset val="204"/>
        <scheme val="minor"/>
      </rPr>
      <t>T</t>
    </r>
    <r>
      <rPr>
        <sz val="11"/>
        <color theme="1"/>
        <rFont val="Calibri"/>
        <family val="2"/>
        <charset val="238"/>
        <scheme val="minor"/>
      </rPr>
      <t xml:space="preserve"> - tariful, </t>
    </r>
    <r>
      <rPr>
        <i/>
        <sz val="11"/>
        <color theme="1"/>
        <rFont val="Calibri"/>
        <family val="2"/>
        <charset val="204"/>
        <scheme val="minor"/>
      </rPr>
      <t>inclusiv TVA</t>
    </r>
    <r>
      <rPr>
        <sz val="11"/>
        <color theme="1"/>
        <rFont val="Calibri"/>
        <family val="2"/>
        <charset val="238"/>
        <scheme val="minor"/>
      </rPr>
      <t xml:space="preserve"> (d+e)</t>
    </r>
    <r>
      <rPr>
        <sz val="11"/>
        <color theme="1"/>
        <rFont val="Calibri"/>
        <family val="2"/>
        <charset val="204"/>
        <scheme val="minor"/>
      </rPr>
      <t xml:space="preserve"> - </t>
    </r>
    <r>
      <rPr>
        <b/>
        <u/>
        <sz val="11"/>
        <color theme="1"/>
        <rFont val="Calibri"/>
        <family val="2"/>
        <charset val="204"/>
        <scheme val="minor"/>
      </rPr>
      <t>per kg</t>
    </r>
  </si>
  <si>
    <r>
      <rPr>
        <sz val="11"/>
        <color theme="1"/>
        <rFont val="Calibri"/>
        <family val="2"/>
        <charset val="204"/>
      </rPr>
      <t>f'</t>
    </r>
    <r>
      <rPr>
        <sz val="11"/>
        <color theme="1"/>
        <rFont val="Calibri"/>
        <family val="2"/>
        <charset val="238"/>
        <scheme val="minor"/>
      </rPr>
      <t>)</t>
    </r>
  </si>
  <si>
    <t xml:space="preserve">Ce </t>
  </si>
  <si>
    <t>Anexa 2</t>
  </si>
  <si>
    <t>Total - localitate</t>
  </si>
  <si>
    <t>Statut</t>
  </si>
  <si>
    <t>Completat</t>
  </si>
  <si>
    <t>Ialoveni</t>
  </si>
  <si>
    <t>Reciclare</t>
  </si>
  <si>
    <t>da</t>
  </si>
  <si>
    <t>nu</t>
  </si>
  <si>
    <t>de la școli</t>
  </si>
  <si>
    <t>Straseni</t>
  </si>
  <si>
    <t>Zubresti</t>
  </si>
  <si>
    <t>Interzicem pungile de plastic în localitate.
Promovarea pungilor de materiale de bumbac.</t>
  </si>
  <si>
    <t>Sticlă pentru construcții.
Utilizare cauciuciuri pentru leagăne (scrîncioburi)</t>
  </si>
  <si>
    <t>Notă: pentru orice consultații sau întrebări cu privire la utilizarea modul Excel: roman@e-circular.org, 067253257</t>
  </si>
  <si>
    <t>Important</t>
  </si>
  <si>
    <t>În această fișă, se vor completa doar celulele cu culoarea portocalie</t>
  </si>
  <si>
    <t>Culoarea albastră reprezintă celulele ce sunt calculate automat de către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</si>
</sst>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_-* #,##0.0_-;\-* #,##0.0_-;_-* &quot;-&quot;??_-;_-@_-"/>
  </numFmts>
  <fonts count="42" x14ac:knownFonts="1">
    <font>
      <sz val="11"/>
      <color theme="1"/>
      <name val="Calibri"/>
      <family val="2"/>
      <charset val="238"/>
      <scheme val="minor"/>
    </font>
    <font>
      <b/>
      <sz val="9"/>
      <color rgb="FF000000"/>
      <name val="Arial"/>
      <family val="2"/>
      <charset val="204"/>
    </font>
    <font>
      <sz val="11"/>
      <color theme="1"/>
      <name val="Arial"/>
      <family val="2"/>
      <charset val="204"/>
    </font>
    <font>
      <b/>
      <sz val="11"/>
      <color theme="1"/>
      <name val="Arial"/>
      <family val="2"/>
      <charset val="204"/>
    </font>
    <font>
      <sz val="10"/>
      <color theme="1"/>
      <name val="Arial"/>
      <family val="2"/>
      <charset val="204"/>
    </font>
    <font>
      <b/>
      <sz val="11"/>
      <color rgb="FF000000"/>
      <name val="Arial"/>
      <family val="2"/>
      <charset val="204"/>
    </font>
    <font>
      <sz val="11"/>
      <color rgb="FF000000"/>
      <name val="Arial"/>
      <family val="2"/>
      <charset val="204"/>
    </font>
    <font>
      <b/>
      <u/>
      <sz val="11"/>
      <color rgb="FF0070C0"/>
      <name val="Arial"/>
      <family val="2"/>
      <charset val="204"/>
    </font>
    <font>
      <b/>
      <sz val="10"/>
      <color theme="1"/>
      <name val="Arial"/>
      <family val="2"/>
      <charset val="204"/>
    </font>
    <font>
      <i/>
      <sz val="10"/>
      <color theme="1"/>
      <name val="Arial"/>
      <family val="2"/>
      <charset val="204"/>
    </font>
    <font>
      <sz val="11"/>
      <color theme="1"/>
      <name val="Calibri"/>
      <family val="2"/>
      <charset val="238"/>
      <scheme val="minor"/>
    </font>
    <font>
      <b/>
      <sz val="10"/>
      <color rgb="FF000000"/>
      <name val="Arial"/>
      <family val="2"/>
      <charset val="204"/>
    </font>
    <font>
      <vertAlign val="superscript"/>
      <sz val="10"/>
      <color theme="1"/>
      <name val="Arial"/>
      <family val="2"/>
      <charset val="204"/>
    </font>
    <font>
      <sz val="10"/>
      <color rgb="FF000000"/>
      <name val="Arial"/>
      <family val="2"/>
      <charset val="204"/>
    </font>
    <font>
      <i/>
      <sz val="11"/>
      <color theme="1"/>
      <name val="Arial"/>
      <family val="2"/>
      <charset val="204"/>
    </font>
    <font>
      <sz val="8"/>
      <name val="Calibri"/>
      <family val="2"/>
      <charset val="238"/>
      <scheme val="minor"/>
    </font>
    <font>
      <i/>
      <sz val="11"/>
      <color rgb="FF000000"/>
      <name val="Arial"/>
      <family val="2"/>
      <charset val="204"/>
    </font>
    <font>
      <b/>
      <sz val="11"/>
      <color rgb="FF000000"/>
      <name val="Calibri"/>
      <family val="2"/>
      <charset val="204"/>
    </font>
    <font>
      <b/>
      <sz val="11"/>
      <color theme="1"/>
      <name val="Calibri"/>
      <family val="2"/>
      <charset val="204"/>
    </font>
    <font>
      <vertAlign val="superscript"/>
      <sz val="11"/>
      <color theme="1"/>
      <name val="Arial"/>
      <family val="2"/>
      <charset val="204"/>
    </font>
    <font>
      <b/>
      <u/>
      <sz val="11"/>
      <color theme="1"/>
      <name val="Arial"/>
      <family val="2"/>
      <charset val="204"/>
    </font>
    <font>
      <sz val="8"/>
      <color rgb="FF000000"/>
      <name val="Calibri"/>
      <family val="2"/>
      <charset val="204"/>
      <scheme val="minor"/>
    </font>
    <font>
      <b/>
      <sz val="11"/>
      <color theme="1"/>
      <name val="Calibri"/>
      <family val="2"/>
      <charset val="204"/>
      <scheme val="minor"/>
    </font>
    <font>
      <u/>
      <sz val="11"/>
      <color theme="10"/>
      <name val="Calibri"/>
      <family val="2"/>
      <charset val="238"/>
      <scheme val="minor"/>
    </font>
    <font>
      <b/>
      <i/>
      <sz val="10"/>
      <color rgb="FF000000"/>
      <name val="Arial"/>
      <family val="2"/>
      <charset val="204"/>
    </font>
    <font>
      <i/>
      <sz val="11"/>
      <color theme="1"/>
      <name val="Calibri"/>
      <family val="2"/>
      <charset val="204"/>
      <scheme val="minor"/>
    </font>
    <font>
      <sz val="9"/>
      <color rgb="FF000000"/>
      <name val="Arial"/>
      <family val="2"/>
      <charset val="204"/>
    </font>
    <font>
      <sz val="9"/>
      <color theme="1"/>
      <name val="Arial"/>
      <family val="2"/>
      <charset val="204"/>
    </font>
    <font>
      <sz val="7"/>
      <color rgb="FF000000"/>
      <name val="Times New Roman"/>
      <family val="1"/>
      <charset val="204"/>
    </font>
    <font>
      <u/>
      <sz val="11"/>
      <color theme="1"/>
      <name val="Arial"/>
      <family val="2"/>
      <charset val="204"/>
    </font>
    <font>
      <b/>
      <i/>
      <sz val="10"/>
      <color theme="1"/>
      <name val="Arial"/>
      <family val="2"/>
      <charset val="204"/>
    </font>
    <font>
      <i/>
      <sz val="10"/>
      <color rgb="FF000000"/>
      <name val="Arial"/>
      <family val="2"/>
      <charset val="204"/>
    </font>
    <font>
      <b/>
      <sz val="14"/>
      <color theme="1"/>
      <name val="Arial"/>
      <family val="2"/>
      <charset val="204"/>
    </font>
    <font>
      <sz val="11"/>
      <color theme="1"/>
      <name val="Calibri"/>
      <family val="2"/>
      <charset val="204"/>
    </font>
    <font>
      <b/>
      <sz val="16"/>
      <color theme="1"/>
      <name val="Calibri"/>
      <family val="2"/>
      <charset val="204"/>
      <scheme val="minor"/>
    </font>
    <font>
      <b/>
      <sz val="8"/>
      <color theme="1"/>
      <name val="Calibri"/>
      <family val="2"/>
      <charset val="204"/>
      <scheme val="minor"/>
    </font>
    <font>
      <sz val="11"/>
      <color theme="1"/>
      <name val="Calibri"/>
      <family val="2"/>
      <charset val="204"/>
      <scheme val="minor"/>
    </font>
    <font>
      <b/>
      <u/>
      <sz val="11"/>
      <color theme="1"/>
      <name val="Calibri"/>
      <family val="2"/>
      <charset val="204"/>
      <scheme val="minor"/>
    </font>
    <font>
      <u/>
      <sz val="11"/>
      <color theme="1"/>
      <name val="Calibri"/>
      <family val="2"/>
      <charset val="204"/>
      <scheme val="minor"/>
    </font>
    <font>
      <b/>
      <sz val="12"/>
      <color theme="1"/>
      <name val="Calibri"/>
      <family val="2"/>
      <charset val="204"/>
      <scheme val="minor"/>
    </font>
    <font>
      <b/>
      <sz val="14"/>
      <color theme="1"/>
      <name val="Calibri"/>
      <family val="2"/>
      <charset val="204"/>
      <scheme val="minor"/>
    </font>
    <font>
      <i/>
      <sz val="8"/>
      <color theme="1"/>
      <name val="Arial"/>
      <family val="2"/>
      <charset val="204"/>
    </font>
  </fonts>
  <fills count="1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rgb="FFF2F2F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bgColor indexed="64"/>
      </patternFill>
    </fill>
    <fill>
      <patternFill patternType="solid">
        <fgColor rgb="FFFF0000"/>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rgb="FF000000"/>
      </top>
      <bottom style="medium">
        <color rgb="FF000000"/>
      </bottom>
      <diagonal/>
    </border>
    <border>
      <left style="medium">
        <color indexed="64"/>
      </left>
      <right/>
      <top/>
      <bottom style="medium">
        <color rgb="FF000000"/>
      </bottom>
      <diagonal/>
    </border>
    <border>
      <left style="medium">
        <color indexed="64"/>
      </left>
      <right/>
      <top/>
      <bottom style="medium">
        <color indexed="64"/>
      </bottom>
      <diagonal/>
    </border>
    <border>
      <left style="medium">
        <color rgb="FF000000"/>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s>
  <cellStyleXfs count="4">
    <xf numFmtId="0" fontId="0" fillId="0" borderId="0"/>
    <xf numFmtId="43" fontId="10" fillId="0" borderId="0" applyFont="0" applyFill="0" applyBorder="0" applyAlignment="0" applyProtection="0"/>
    <xf numFmtId="9" fontId="10" fillId="0" borderId="0" applyFont="0" applyFill="0" applyBorder="0" applyAlignment="0" applyProtection="0"/>
    <xf numFmtId="0" fontId="23" fillId="0" borderId="0" applyNumberFormat="0" applyFill="0" applyBorder="0" applyAlignment="0" applyProtection="0"/>
  </cellStyleXfs>
  <cellXfs count="465">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xf numFmtId="0" fontId="4" fillId="0" borderId="0" xfId="0" applyFont="1" applyAlignment="1">
      <alignment vertical="top"/>
    </xf>
    <xf numFmtId="0" fontId="4" fillId="0" borderId="0" xfId="0" applyFont="1" applyAlignment="1">
      <alignment vertical="top" wrapText="1"/>
    </xf>
    <xf numFmtId="3" fontId="4" fillId="0" borderId="0" xfId="0" applyNumberFormat="1" applyFont="1" applyAlignment="1">
      <alignment horizontal="right" vertical="top"/>
    </xf>
    <xf numFmtId="1" fontId="4" fillId="0" borderId="0" xfId="0" applyNumberFormat="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3" fontId="2" fillId="0" borderId="0" xfId="0" applyNumberFormat="1" applyFont="1" applyAlignment="1">
      <alignment horizontal="right" vertical="top"/>
    </xf>
    <xf numFmtId="1" fontId="2" fillId="0" borderId="0" xfId="0" applyNumberFormat="1" applyFont="1" applyAlignment="1">
      <alignment horizontal="right" vertical="top"/>
    </xf>
    <xf numFmtId="0" fontId="3" fillId="0" borderId="1" xfId="0" applyFont="1" applyBorder="1" applyAlignment="1">
      <alignment vertical="center" wrapText="1"/>
    </xf>
    <xf numFmtId="0" fontId="3" fillId="0" borderId="6" xfId="0" applyFont="1" applyBorder="1" applyAlignment="1">
      <alignment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vertical="top" wrapText="1"/>
    </xf>
    <xf numFmtId="0" fontId="6" fillId="0" borderId="1" xfId="0" applyFont="1" applyBorder="1" applyAlignment="1">
      <alignment horizontal="left" vertical="center" wrapText="1" indent="1"/>
    </xf>
    <xf numFmtId="0" fontId="6" fillId="0" borderId="6" xfId="0" applyFont="1" applyBorder="1" applyAlignment="1">
      <alignment horizontal="left" vertical="center" wrapText="1" indent="1"/>
    </xf>
    <xf numFmtId="0" fontId="4" fillId="0" borderId="11" xfId="0" applyFont="1" applyBorder="1" applyAlignment="1">
      <alignment vertical="center" wrapText="1"/>
    </xf>
    <xf numFmtId="0" fontId="8" fillId="0" borderId="13" xfId="0" applyFont="1" applyBorder="1" applyAlignment="1">
      <alignment vertical="center" wrapText="1"/>
    </xf>
    <xf numFmtId="0" fontId="4" fillId="0" borderId="14" xfId="0" applyFont="1" applyBorder="1" applyAlignment="1">
      <alignment vertical="center" wrapText="1"/>
    </xf>
    <xf numFmtId="9" fontId="4" fillId="0" borderId="19" xfId="2" applyFont="1" applyBorder="1" applyAlignment="1">
      <alignment vertical="top" wrapText="1"/>
    </xf>
    <xf numFmtId="1" fontId="4" fillId="0" borderId="20" xfId="0" applyNumberFormat="1" applyFont="1" applyBorder="1" applyAlignment="1">
      <alignment vertical="top" wrapText="1"/>
    </xf>
    <xf numFmtId="9" fontId="4" fillId="0" borderId="21" xfId="2" applyFont="1" applyBorder="1" applyAlignment="1">
      <alignment vertical="top" wrapText="1"/>
    </xf>
    <xf numFmtId="1" fontId="4" fillId="0" borderId="22" xfId="0" applyNumberFormat="1" applyFont="1" applyBorder="1" applyAlignment="1">
      <alignment vertical="top"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164" fontId="4" fillId="0" borderId="12" xfId="1" applyNumberFormat="1" applyFont="1" applyBorder="1" applyAlignment="1">
      <alignment horizontal="center" vertical="center" wrapText="1"/>
    </xf>
    <xf numFmtId="0" fontId="4" fillId="0" borderId="15" xfId="0" applyFont="1" applyBorder="1" applyAlignment="1">
      <alignment vertical="center" wrapText="1"/>
    </xf>
    <xf numFmtId="165" fontId="4" fillId="0" borderId="24" xfId="2" applyNumberFormat="1" applyFont="1" applyBorder="1" applyAlignment="1">
      <alignment horizontal="right" vertical="center" wrapText="1"/>
    </xf>
    <xf numFmtId="164" fontId="4" fillId="0" borderId="25" xfId="1" applyNumberFormat="1" applyFont="1" applyBorder="1" applyAlignment="1">
      <alignment horizontal="center" vertical="center" wrapText="1"/>
    </xf>
    <xf numFmtId="164" fontId="4" fillId="0" borderId="26" xfId="1" applyNumberFormat="1" applyFont="1" applyBorder="1" applyAlignment="1">
      <alignment horizontal="center" vertical="center" wrapText="1"/>
    </xf>
    <xf numFmtId="164" fontId="4" fillId="0" borderId="21" xfId="1" applyNumberFormat="1" applyFont="1" applyBorder="1" applyAlignment="1">
      <alignment horizontal="center" vertical="center" wrapText="1"/>
    </xf>
    <xf numFmtId="0" fontId="4" fillId="0" borderId="27" xfId="0" applyFont="1" applyBorder="1" applyAlignment="1">
      <alignment vertical="top"/>
    </xf>
    <xf numFmtId="0" fontId="2" fillId="0" borderId="27" xfId="0" applyFont="1" applyBorder="1" applyAlignment="1">
      <alignment vertical="top"/>
    </xf>
    <xf numFmtId="0" fontId="2" fillId="0" borderId="7" xfId="0" applyFont="1" applyBorder="1" applyAlignment="1">
      <alignment vertical="top" wrapText="1"/>
    </xf>
    <xf numFmtId="0" fontId="2" fillId="0" borderId="27" xfId="0" applyFont="1" applyBorder="1"/>
    <xf numFmtId="0" fontId="2" fillId="0" borderId="7" xfId="0" applyFont="1" applyBorder="1"/>
    <xf numFmtId="165" fontId="4" fillId="0" borderId="23" xfId="2" applyNumberFormat="1" applyFont="1" applyBorder="1" applyAlignment="1">
      <alignment horizontal="right" vertical="center" wrapText="1"/>
    </xf>
    <xf numFmtId="0" fontId="1" fillId="3" borderId="9"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4" fillId="0" borderId="2" xfId="0" applyFont="1" applyBorder="1" applyAlignment="1">
      <alignment vertical="center" wrapText="1"/>
    </xf>
    <xf numFmtId="0" fontId="11"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164" fontId="4" fillId="0" borderId="24" xfId="1" applyNumberFormat="1" applyFont="1" applyBorder="1" applyAlignment="1">
      <alignment horizontal="right" vertical="center" wrapText="1"/>
    </xf>
    <xf numFmtId="164" fontId="4" fillId="0" borderId="30" xfId="1" applyNumberFormat="1" applyFont="1" applyBorder="1" applyAlignment="1">
      <alignment horizontal="right" vertical="center" wrapText="1"/>
    </xf>
    <xf numFmtId="164" fontId="4" fillId="0" borderId="23" xfId="1" applyNumberFormat="1" applyFont="1" applyBorder="1" applyAlignment="1">
      <alignment horizontal="right" vertical="center" wrapText="1"/>
    </xf>
    <xf numFmtId="164" fontId="4" fillId="0" borderId="25" xfId="1" applyNumberFormat="1" applyFont="1" applyBorder="1" applyAlignment="1">
      <alignment horizontal="right" vertical="center" wrapText="1"/>
    </xf>
    <xf numFmtId="164" fontId="4" fillId="0" borderId="28" xfId="1" applyNumberFormat="1" applyFont="1" applyBorder="1" applyAlignment="1">
      <alignment horizontal="right" vertical="center" wrapText="1"/>
    </xf>
    <xf numFmtId="164" fontId="4" fillId="0" borderId="26" xfId="1" applyNumberFormat="1" applyFont="1" applyBorder="1" applyAlignment="1">
      <alignment horizontal="right" vertical="center" wrapText="1"/>
    </xf>
    <xf numFmtId="164" fontId="4" fillId="0" borderId="12" xfId="1" applyNumberFormat="1" applyFont="1" applyBorder="1" applyAlignment="1">
      <alignment horizontal="right" vertical="center" wrapText="1"/>
    </xf>
    <xf numFmtId="164" fontId="4" fillId="0" borderId="29" xfId="1" applyNumberFormat="1" applyFont="1" applyBorder="1" applyAlignment="1">
      <alignment horizontal="right" vertical="center" wrapText="1"/>
    </xf>
    <xf numFmtId="164" fontId="4" fillId="0" borderId="21" xfId="1" applyNumberFormat="1" applyFont="1" applyBorder="1" applyAlignment="1">
      <alignment horizontal="right" vertical="center" wrapText="1"/>
    </xf>
    <xf numFmtId="164" fontId="4" fillId="0" borderId="0" xfId="1" applyNumberFormat="1" applyFont="1" applyBorder="1" applyAlignment="1">
      <alignment horizontal="right" vertical="top" wrapText="1"/>
    </xf>
    <xf numFmtId="164" fontId="4" fillId="0" borderId="7" xfId="1" applyNumberFormat="1" applyFont="1" applyBorder="1" applyAlignment="1">
      <alignment horizontal="right" vertical="top" wrapText="1"/>
    </xf>
    <xf numFmtId="164" fontId="2" fillId="0" borderId="0" xfId="1" applyNumberFormat="1" applyFont="1" applyBorder="1" applyAlignment="1">
      <alignment horizontal="right" vertical="top" wrapText="1"/>
    </xf>
    <xf numFmtId="164" fontId="2" fillId="0" borderId="7" xfId="1" applyNumberFormat="1" applyFont="1" applyBorder="1" applyAlignment="1">
      <alignment horizontal="right" vertical="top" wrapText="1"/>
    </xf>
    <xf numFmtId="164" fontId="2" fillId="0" borderId="0" xfId="1" applyNumberFormat="1" applyFont="1" applyBorder="1" applyAlignment="1">
      <alignment horizontal="right"/>
    </xf>
    <xf numFmtId="164" fontId="2" fillId="0" borderId="7" xfId="1" applyNumberFormat="1" applyFont="1" applyBorder="1" applyAlignment="1">
      <alignment horizontal="right"/>
    </xf>
    <xf numFmtId="0" fontId="2" fillId="0" borderId="0" xfId="0" applyFont="1" applyAlignment="1">
      <alignment horizontal="left"/>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4" borderId="6" xfId="0" applyFont="1" applyFill="1" applyBorder="1" applyAlignment="1">
      <alignment horizontal="right" vertical="center" wrapText="1"/>
    </xf>
    <xf numFmtId="0" fontId="2" fillId="0" borderId="20" xfId="0" applyFont="1" applyBorder="1" applyAlignment="1">
      <alignment vertical="center" wrapText="1"/>
    </xf>
    <xf numFmtId="3" fontId="4" fillId="0" borderId="34" xfId="1" applyNumberFormat="1" applyFont="1" applyBorder="1" applyAlignment="1">
      <alignment horizontal="right" vertical="center" wrapText="1"/>
    </xf>
    <xf numFmtId="3" fontId="4" fillId="0" borderId="35" xfId="1" applyNumberFormat="1" applyFont="1" applyBorder="1" applyAlignment="1">
      <alignment horizontal="right" vertical="center" wrapText="1"/>
    </xf>
    <xf numFmtId="3" fontId="4" fillId="0" borderId="36" xfId="1" applyNumberFormat="1" applyFont="1" applyBorder="1" applyAlignment="1">
      <alignment horizontal="right" vertical="top" wrapText="1"/>
    </xf>
    <xf numFmtId="3" fontId="8" fillId="0" borderId="23" xfId="1" applyNumberFormat="1" applyFont="1" applyBorder="1" applyAlignment="1">
      <alignment horizontal="right" vertical="center" wrapText="1"/>
    </xf>
    <xf numFmtId="0" fontId="2" fillId="0" borderId="37" xfId="0" applyFont="1" applyBorder="1" applyAlignment="1">
      <alignment vertical="center" wrapText="1"/>
    </xf>
    <xf numFmtId="49" fontId="2" fillId="0" borderId="20" xfId="0" applyNumberFormat="1" applyFont="1" applyBorder="1" applyAlignment="1">
      <alignment vertical="center" wrapText="1"/>
    </xf>
    <xf numFmtId="0" fontId="5" fillId="3" borderId="3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4" fillId="0" borderId="20" xfId="0" applyFont="1" applyBorder="1" applyAlignment="1">
      <alignment vertical="center" wrapText="1"/>
    </xf>
    <xf numFmtId="49" fontId="4" fillId="0" borderId="21" xfId="1" applyNumberFormat="1" applyFont="1" applyBorder="1" applyAlignment="1">
      <alignment horizontal="left" vertical="center" wrapText="1"/>
    </xf>
    <xf numFmtId="49" fontId="4" fillId="0" borderId="21" xfId="1" applyNumberFormat="1" applyFont="1" applyBorder="1" applyAlignment="1">
      <alignment horizontal="left" vertical="top" wrapText="1"/>
    </xf>
    <xf numFmtId="49" fontId="2" fillId="0" borderId="22" xfId="0" applyNumberFormat="1" applyFont="1" applyBorder="1" applyAlignment="1">
      <alignment vertical="center" wrapText="1"/>
    </xf>
    <xf numFmtId="49" fontId="4" fillId="0" borderId="23" xfId="1" applyNumberFormat="1" applyFont="1" applyBorder="1" applyAlignment="1">
      <alignment horizontal="left" vertical="top" wrapText="1"/>
    </xf>
    <xf numFmtId="0" fontId="16" fillId="0" borderId="12" xfId="0" applyFont="1" applyBorder="1" applyAlignment="1">
      <alignment horizontal="right" vertical="center" wrapText="1"/>
    </xf>
    <xf numFmtId="49" fontId="2" fillId="0" borderId="12" xfId="0" applyNumberFormat="1" applyFont="1" applyBorder="1" applyAlignment="1">
      <alignment vertical="center" wrapText="1"/>
    </xf>
    <xf numFmtId="0" fontId="2" fillId="0" borderId="12" xfId="0" applyFont="1" applyBorder="1" applyAlignment="1">
      <alignment vertical="center" wrapText="1"/>
    </xf>
    <xf numFmtId="164" fontId="4" fillId="0" borderId="12" xfId="1" applyNumberFormat="1" applyFont="1" applyBorder="1" applyAlignment="1">
      <alignment horizontal="right" vertical="top" wrapText="1"/>
    </xf>
    <xf numFmtId="0" fontId="4" fillId="0" borderId="12" xfId="0" applyFont="1" applyBorder="1" applyAlignment="1">
      <alignment vertical="center" wrapText="1"/>
    </xf>
    <xf numFmtId="0" fontId="4" fillId="0" borderId="12" xfId="0" applyFont="1" applyBorder="1" applyAlignment="1">
      <alignment vertical="top"/>
    </xf>
    <xf numFmtId="0" fontId="2" fillId="0" borderId="12" xfId="0" applyFont="1" applyBorder="1" applyAlignment="1">
      <alignment vertical="top"/>
    </xf>
    <xf numFmtId="164" fontId="2" fillId="0" borderId="12" xfId="1" applyNumberFormat="1" applyFont="1" applyBorder="1" applyAlignment="1">
      <alignment horizontal="right" vertical="top" wrapText="1"/>
    </xf>
    <xf numFmtId="0" fontId="2" fillId="0" borderId="12" xfId="0" applyFont="1" applyBorder="1"/>
    <xf numFmtId="164" fontId="2" fillId="0" borderId="12" xfId="1" applyNumberFormat="1" applyFont="1" applyBorder="1" applyAlignment="1">
      <alignment horizontal="right"/>
    </xf>
    <xf numFmtId="0" fontId="4" fillId="0" borderId="25" xfId="0" applyFont="1" applyBorder="1" applyAlignment="1">
      <alignment vertical="center" wrapText="1"/>
    </xf>
    <xf numFmtId="0" fontId="5" fillId="3" borderId="12" xfId="0" applyFont="1" applyFill="1" applyBorder="1" applyAlignment="1">
      <alignment horizontal="center" vertical="center" wrapText="1"/>
    </xf>
    <xf numFmtId="0" fontId="6" fillId="0" borderId="12" xfId="0" applyFont="1" applyBorder="1" applyAlignment="1">
      <alignment vertical="center" wrapText="1"/>
    </xf>
    <xf numFmtId="49" fontId="2" fillId="0" borderId="12" xfId="0" applyNumberFormat="1" applyFont="1" applyBorder="1" applyAlignment="1">
      <alignment vertical="top" wrapText="1"/>
    </xf>
    <xf numFmtId="1" fontId="4" fillId="0" borderId="12" xfId="1" applyNumberFormat="1" applyFont="1" applyBorder="1" applyAlignment="1">
      <alignment horizontal="right" vertical="top" wrapText="1"/>
    </xf>
    <xf numFmtId="166" fontId="4" fillId="0" borderId="12" xfId="1" applyNumberFormat="1" applyFont="1" applyBorder="1" applyAlignment="1">
      <alignment horizontal="right" vertical="top" wrapText="1"/>
    </xf>
    <xf numFmtId="166" fontId="4" fillId="0" borderId="12" xfId="1" applyNumberFormat="1" applyFont="1" applyBorder="1" applyAlignment="1">
      <alignment horizontal="right" vertical="top"/>
    </xf>
    <xf numFmtId="0" fontId="2" fillId="0" borderId="12" xfId="0"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2" xfId="0" applyNumberFormat="1" applyFont="1" applyBorder="1" applyAlignment="1">
      <alignment horizontal="left" vertical="top" wrapText="1"/>
    </xf>
    <xf numFmtId="49" fontId="2" fillId="0" borderId="12" xfId="0" applyNumberFormat="1" applyFont="1" applyBorder="1" applyAlignment="1">
      <alignment horizontal="left" vertical="top"/>
    </xf>
    <xf numFmtId="0" fontId="6" fillId="0" borderId="12" xfId="0" applyFont="1" applyBorder="1" applyAlignment="1">
      <alignment horizontal="left" vertical="center" wrapText="1"/>
    </xf>
    <xf numFmtId="0" fontId="4" fillId="0" borderId="12" xfId="0" applyFont="1" applyBorder="1" applyAlignment="1">
      <alignment vertical="top" wrapText="1"/>
    </xf>
    <xf numFmtId="0" fontId="9" fillId="5" borderId="12" xfId="0" applyFont="1" applyFill="1" applyBorder="1" applyAlignment="1">
      <alignment vertical="top" wrapText="1"/>
    </xf>
    <xf numFmtId="0" fontId="9" fillId="5" borderId="12" xfId="0" applyFont="1" applyFill="1" applyBorder="1" applyAlignment="1">
      <alignment vertical="top"/>
    </xf>
    <xf numFmtId="164" fontId="9" fillId="5" borderId="12" xfId="1" applyNumberFormat="1" applyFont="1" applyFill="1" applyBorder="1" applyAlignment="1">
      <alignment horizontal="right" vertical="top" wrapText="1"/>
    </xf>
    <xf numFmtId="0" fontId="4" fillId="0" borderId="25" xfId="0" applyFont="1" applyBorder="1" applyAlignment="1">
      <alignment vertical="top"/>
    </xf>
    <xf numFmtId="164" fontId="4" fillId="0" borderId="25" xfId="1" applyNumberFormat="1" applyFont="1" applyBorder="1" applyAlignment="1">
      <alignment horizontal="right" vertical="top" wrapText="1"/>
    </xf>
    <xf numFmtId="0" fontId="5" fillId="3" borderId="1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6" fillId="0" borderId="20" xfId="0" applyFont="1" applyBorder="1" applyAlignment="1">
      <alignment vertical="center" wrapText="1"/>
    </xf>
    <xf numFmtId="166" fontId="4" fillId="0" borderId="21" xfId="1" applyNumberFormat="1" applyFont="1" applyBorder="1" applyAlignment="1">
      <alignment horizontal="right" vertical="top" wrapText="1"/>
    </xf>
    <xf numFmtId="0" fontId="4" fillId="0" borderId="20" xfId="0" applyFont="1" applyBorder="1" applyAlignment="1">
      <alignment vertical="center" wrapText="1"/>
    </xf>
    <xf numFmtId="0" fontId="9" fillId="5" borderId="22" xfId="0" applyFont="1" applyFill="1" applyBorder="1" applyAlignment="1">
      <alignment vertical="top" wrapText="1"/>
    </xf>
    <xf numFmtId="0" fontId="9" fillId="5" borderId="24" xfId="0" applyFont="1" applyFill="1" applyBorder="1" applyAlignment="1">
      <alignment vertical="top"/>
    </xf>
    <xf numFmtId="164" fontId="9" fillId="5" borderId="23" xfId="1" applyNumberFormat="1" applyFont="1" applyFill="1" applyBorder="1" applyAlignment="1">
      <alignment horizontal="right" vertical="top" wrapText="1"/>
    </xf>
    <xf numFmtId="0" fontId="6" fillId="6" borderId="39"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0" borderId="22" xfId="0" applyFont="1" applyBorder="1" applyAlignment="1">
      <alignment vertical="center" wrapText="1"/>
    </xf>
    <xf numFmtId="166" fontId="4" fillId="0" borderId="24" xfId="1" applyNumberFormat="1" applyFont="1" applyBorder="1" applyAlignment="1">
      <alignment horizontal="right" vertical="top"/>
    </xf>
    <xf numFmtId="166" fontId="4" fillId="0" borderId="23" xfId="1" applyNumberFormat="1" applyFont="1" applyBorder="1" applyAlignment="1">
      <alignment horizontal="right" vertical="top"/>
    </xf>
    <xf numFmtId="9" fontId="4" fillId="0" borderId="12" xfId="2" applyFont="1" applyBorder="1" applyAlignment="1">
      <alignment horizontal="right" vertical="top" wrapText="1"/>
    </xf>
    <xf numFmtId="9" fontId="4" fillId="0" borderId="21" xfId="2" applyFont="1" applyBorder="1" applyAlignment="1">
      <alignment horizontal="right" vertical="top" wrapText="1"/>
    </xf>
    <xf numFmtId="9" fontId="4" fillId="0" borderId="12" xfId="2" applyFont="1" applyBorder="1" applyAlignment="1">
      <alignment horizontal="right" vertical="top"/>
    </xf>
    <xf numFmtId="9" fontId="4" fillId="0" borderId="21" xfId="2" applyFont="1" applyBorder="1" applyAlignment="1">
      <alignment horizontal="right" vertical="top"/>
    </xf>
    <xf numFmtId="166" fontId="4" fillId="0" borderId="12" xfId="1" applyNumberFormat="1" applyFont="1" applyBorder="1" applyAlignment="1">
      <alignment vertical="top"/>
    </xf>
    <xf numFmtId="0" fontId="2" fillId="0" borderId="12" xfId="0" applyFont="1" applyBorder="1" applyAlignment="1">
      <alignment horizontal="center" vertical="center" wrapText="1"/>
    </xf>
    <xf numFmtId="166" fontId="4" fillId="0" borderId="21" xfId="1" applyNumberFormat="1" applyFont="1" applyBorder="1" applyAlignment="1">
      <alignment vertical="top"/>
    </xf>
    <xf numFmtId="0" fontId="4" fillId="0" borderId="21" xfId="0" applyFont="1" applyBorder="1" applyAlignment="1">
      <alignment vertical="center" wrapText="1"/>
    </xf>
    <xf numFmtId="0" fontId="9" fillId="5" borderId="23" xfId="0" applyFont="1" applyFill="1" applyBorder="1" applyAlignment="1">
      <alignment vertical="top"/>
    </xf>
    <xf numFmtId="0" fontId="4" fillId="0" borderId="25" xfId="0" applyFont="1" applyBorder="1" applyAlignment="1">
      <alignment vertical="top" wrapText="1"/>
    </xf>
    <xf numFmtId="1" fontId="4" fillId="0" borderId="25" xfId="0" applyNumberFormat="1" applyFont="1" applyBorder="1" applyAlignment="1">
      <alignment vertical="top"/>
    </xf>
    <xf numFmtId="1" fontId="4" fillId="0" borderId="25" xfId="1" applyNumberFormat="1" applyFont="1" applyBorder="1" applyAlignment="1">
      <alignment vertical="top"/>
    </xf>
    <xf numFmtId="1" fontId="2" fillId="0" borderId="12" xfId="0" applyNumberFormat="1" applyFont="1" applyBorder="1" applyAlignment="1">
      <alignment horizontal="center" vertical="center" wrapText="1"/>
    </xf>
    <xf numFmtId="1" fontId="4" fillId="0" borderId="12" xfId="1" applyNumberFormat="1" applyFont="1" applyBorder="1" applyAlignment="1">
      <alignment vertical="top"/>
    </xf>
    <xf numFmtId="0" fontId="6" fillId="7" borderId="40" xfId="0" applyFont="1" applyFill="1" applyBorder="1" applyAlignment="1">
      <alignment vertical="center" wrapText="1"/>
    </xf>
    <xf numFmtId="0" fontId="6" fillId="7" borderId="32"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18" xfId="0" applyFont="1" applyFill="1" applyBorder="1" applyAlignment="1">
      <alignment vertical="center" wrapText="1"/>
    </xf>
    <xf numFmtId="0" fontId="6" fillId="7" borderId="39"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13" fillId="0" borderId="1" xfId="0" applyFont="1" applyBorder="1" applyAlignment="1">
      <alignment vertical="center" wrapText="1"/>
    </xf>
    <xf numFmtId="0" fontId="13" fillId="0" borderId="6" xfId="0" applyFont="1" applyBorder="1" applyAlignment="1">
      <alignment vertical="center" wrapText="1"/>
    </xf>
    <xf numFmtId="0" fontId="6" fillId="7" borderId="41" xfId="0" applyFont="1" applyFill="1" applyBorder="1" applyAlignment="1">
      <alignment horizontal="center" vertical="center" wrapText="1"/>
    </xf>
    <xf numFmtId="166" fontId="4" fillId="0" borderId="29" xfId="1" applyNumberFormat="1" applyFont="1" applyBorder="1" applyAlignment="1">
      <alignment horizontal="right" vertical="top" wrapText="1"/>
    </xf>
    <xf numFmtId="166" fontId="4" fillId="0" borderId="29" xfId="1" applyNumberFormat="1" applyFont="1" applyBorder="1" applyAlignment="1">
      <alignment vertical="top"/>
    </xf>
    <xf numFmtId="0" fontId="4" fillId="0" borderId="29" xfId="0" applyFont="1" applyBorder="1" applyAlignment="1">
      <alignment vertical="center" wrapText="1"/>
    </xf>
    <xf numFmtId="0" fontId="6" fillId="7" borderId="18" xfId="0" applyFont="1" applyFill="1" applyBorder="1" applyAlignment="1">
      <alignment horizontal="center" vertical="center" wrapText="1"/>
    </xf>
    <xf numFmtId="0" fontId="9" fillId="0" borderId="12" xfId="0" applyFont="1" applyBorder="1" applyAlignment="1">
      <alignment vertical="center"/>
    </xf>
    <xf numFmtId="0" fontId="2" fillId="0" borderId="25" xfId="0" applyFont="1" applyBorder="1" applyAlignment="1">
      <alignment horizontal="center" vertical="center" wrapText="1"/>
    </xf>
    <xf numFmtId="166" fontId="4" fillId="0" borderId="25" xfId="1" applyNumberFormat="1" applyFont="1" applyBorder="1" applyAlignment="1">
      <alignment horizontal="right" vertical="top" wrapText="1"/>
    </xf>
    <xf numFmtId="166" fontId="4" fillId="0" borderId="28" xfId="1" applyNumberFormat="1" applyFont="1" applyBorder="1" applyAlignment="1">
      <alignment horizontal="right" vertical="top" wrapText="1"/>
    </xf>
    <xf numFmtId="166" fontId="4" fillId="0" borderId="26" xfId="1" applyNumberFormat="1" applyFont="1" applyBorder="1" applyAlignment="1">
      <alignment horizontal="right" vertical="top" wrapText="1"/>
    </xf>
    <xf numFmtId="0" fontId="6" fillId="7"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13" fillId="0" borderId="18" xfId="0" applyFont="1" applyBorder="1" applyAlignment="1">
      <alignment vertical="center" wrapText="1"/>
    </xf>
    <xf numFmtId="166" fontId="4" fillId="0" borderId="39" xfId="1" applyNumberFormat="1" applyFont="1" applyBorder="1" applyAlignment="1">
      <alignment horizontal="right" vertical="top" wrapText="1"/>
    </xf>
    <xf numFmtId="166" fontId="4" fillId="0" borderId="19" xfId="1" applyNumberFormat="1" applyFont="1" applyBorder="1" applyAlignment="1">
      <alignment horizontal="right" vertical="top" wrapText="1"/>
    </xf>
    <xf numFmtId="0" fontId="13" fillId="0" borderId="20" xfId="0" applyFont="1" applyBorder="1" applyAlignment="1">
      <alignment vertical="center" wrapText="1"/>
    </xf>
    <xf numFmtId="10" fontId="4" fillId="0" borderId="39" xfId="2" applyNumberFormat="1" applyFont="1" applyBorder="1" applyAlignment="1">
      <alignment horizontal="right" vertical="top" wrapText="1"/>
    </xf>
    <xf numFmtId="10" fontId="4" fillId="0" borderId="19" xfId="2" applyNumberFormat="1" applyFont="1" applyBorder="1" applyAlignment="1">
      <alignment horizontal="right" vertical="top" wrapText="1"/>
    </xf>
    <xf numFmtId="10" fontId="4" fillId="0" borderId="12" xfId="2" applyNumberFormat="1" applyFont="1" applyBorder="1" applyAlignment="1">
      <alignment horizontal="right" vertical="top" wrapText="1"/>
    </xf>
    <xf numFmtId="10" fontId="4" fillId="0" borderId="21" xfId="2" applyNumberFormat="1" applyFont="1" applyBorder="1" applyAlignment="1">
      <alignment horizontal="right" vertical="top" wrapText="1"/>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2" fillId="0" borderId="20" xfId="0" applyFont="1" applyBorder="1" applyAlignment="1">
      <alignment horizontal="center" vertical="center" wrapText="1"/>
    </xf>
    <xf numFmtId="0" fontId="4" fillId="0" borderId="20" xfId="0" applyFont="1" applyBorder="1" applyAlignment="1">
      <alignment vertical="top"/>
    </xf>
    <xf numFmtId="0" fontId="4" fillId="0" borderId="22" xfId="0" applyFont="1" applyBorder="1" applyAlignment="1">
      <alignment vertical="center" wrapText="1"/>
    </xf>
    <xf numFmtId="0" fontId="4" fillId="0" borderId="24" xfId="0" applyFont="1" applyBorder="1" applyAlignment="1">
      <alignment vertical="center" wrapText="1"/>
    </xf>
    <xf numFmtId="0" fontId="4" fillId="0" borderId="23" xfId="0" applyFont="1" applyBorder="1" applyAlignment="1">
      <alignment vertical="center" wrapText="1"/>
    </xf>
    <xf numFmtId="0" fontId="6" fillId="7" borderId="38"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13" fillId="0" borderId="18" xfId="0" applyFont="1" applyBorder="1" applyAlignment="1">
      <alignment horizontal="justify" vertical="center" wrapText="1"/>
    </xf>
    <xf numFmtId="0" fontId="13" fillId="0" borderId="20" xfId="0" applyFont="1" applyBorder="1" applyAlignment="1">
      <alignment horizontal="justify" vertical="center" wrapText="1"/>
    </xf>
    <xf numFmtId="10" fontId="4" fillId="0" borderId="12" xfId="2" applyNumberFormat="1" applyFont="1" applyBorder="1" applyAlignment="1">
      <alignment vertical="top"/>
    </xf>
    <xf numFmtId="0" fontId="9" fillId="5" borderId="44" xfId="0" applyFont="1" applyFill="1" applyBorder="1" applyAlignment="1">
      <alignment vertical="top" wrapText="1"/>
    </xf>
    <xf numFmtId="0" fontId="9" fillId="5" borderId="45" xfId="0" applyFont="1" applyFill="1" applyBorder="1" applyAlignment="1">
      <alignment vertical="top"/>
    </xf>
    <xf numFmtId="164" fontId="9" fillId="5" borderId="46" xfId="1" applyNumberFormat="1" applyFont="1" applyFill="1" applyBorder="1" applyAlignment="1">
      <alignment horizontal="right" vertical="top" wrapText="1"/>
    </xf>
    <xf numFmtId="164" fontId="4" fillId="0" borderId="21" xfId="1" applyNumberFormat="1" applyFont="1" applyBorder="1" applyAlignment="1">
      <alignment horizontal="right" vertical="top" wrapText="1"/>
    </xf>
    <xf numFmtId="0" fontId="13" fillId="0" borderId="22" xfId="0" applyFont="1" applyBorder="1" applyAlignment="1">
      <alignment vertical="center" wrapText="1"/>
    </xf>
    <xf numFmtId="10" fontId="4" fillId="0" borderId="24" xfId="2" applyNumberFormat="1" applyFont="1" applyBorder="1" applyAlignment="1">
      <alignment horizontal="right" vertical="top" wrapText="1"/>
    </xf>
    <xf numFmtId="10" fontId="4" fillId="0" borderId="23" xfId="2" applyNumberFormat="1" applyFont="1" applyBorder="1" applyAlignment="1">
      <alignment horizontal="right" vertical="top" wrapText="1"/>
    </xf>
    <xf numFmtId="0" fontId="9" fillId="5" borderId="47" xfId="0" applyFont="1" applyFill="1" applyBorder="1" applyAlignment="1">
      <alignment vertical="top"/>
    </xf>
    <xf numFmtId="1" fontId="4" fillId="0" borderId="12" xfId="2" applyNumberFormat="1" applyFont="1" applyBorder="1" applyAlignment="1">
      <alignment horizontal="right" vertical="top" wrapText="1"/>
    </xf>
    <xf numFmtId="1" fontId="4" fillId="0" borderId="29" xfId="2" applyNumberFormat="1" applyFont="1" applyBorder="1" applyAlignment="1">
      <alignment horizontal="right" vertical="top" wrapText="1"/>
    </xf>
    <xf numFmtId="1" fontId="4" fillId="0" borderId="12" xfId="2" applyNumberFormat="1" applyFont="1" applyBorder="1" applyAlignment="1">
      <alignment vertical="top"/>
    </xf>
    <xf numFmtId="1" fontId="4" fillId="0" borderId="29" xfId="2" applyNumberFormat="1" applyFont="1" applyBorder="1" applyAlignment="1">
      <alignment vertical="top"/>
    </xf>
    <xf numFmtId="1" fontId="4" fillId="0" borderId="24" xfId="2" applyNumberFormat="1" applyFont="1" applyBorder="1" applyAlignment="1">
      <alignment horizontal="right" vertical="top" wrapText="1"/>
    </xf>
    <xf numFmtId="1" fontId="4" fillId="0" borderId="30" xfId="2" applyNumberFormat="1" applyFont="1" applyBorder="1" applyAlignment="1">
      <alignment horizontal="right" vertical="top" wrapText="1"/>
    </xf>
    <xf numFmtId="0" fontId="4" fillId="0" borderId="20" xfId="0" applyFont="1" applyBorder="1" applyAlignment="1">
      <alignment vertical="top" wrapText="1"/>
    </xf>
    <xf numFmtId="0" fontId="9" fillId="0" borderId="24" xfId="0" applyFont="1" applyBorder="1" applyAlignment="1">
      <alignment vertical="center"/>
    </xf>
    <xf numFmtId="0" fontId="9" fillId="5" borderId="0" xfId="0" applyFont="1" applyFill="1" applyAlignment="1">
      <alignment vertical="center"/>
    </xf>
    <xf numFmtId="166" fontId="4" fillId="5" borderId="0" xfId="1" applyNumberFormat="1" applyFont="1" applyFill="1" applyBorder="1" applyAlignment="1">
      <alignment vertical="top"/>
    </xf>
    <xf numFmtId="0" fontId="4" fillId="5" borderId="0" xfId="0" applyFont="1" applyFill="1" applyAlignment="1">
      <alignment vertical="center"/>
    </xf>
    <xf numFmtId="0" fontId="2" fillId="0" borderId="48" xfId="0" applyFont="1" applyBorder="1" applyAlignment="1">
      <alignment horizontal="left"/>
    </xf>
    <xf numFmtId="0" fontId="4" fillId="0" borderId="22" xfId="0" applyFont="1" applyBorder="1" applyAlignment="1">
      <alignment vertical="top"/>
    </xf>
    <xf numFmtId="166" fontId="4" fillId="0" borderId="24" xfId="1" applyNumberFormat="1" applyFont="1" applyBorder="1" applyAlignment="1">
      <alignment vertical="top"/>
    </xf>
    <xf numFmtId="166" fontId="4" fillId="0" borderId="23" xfId="1" applyNumberFormat="1" applyFont="1" applyBorder="1" applyAlignment="1">
      <alignment vertical="top"/>
    </xf>
    <xf numFmtId="1" fontId="4" fillId="0" borderId="21" xfId="2" applyNumberFormat="1" applyFont="1" applyBorder="1" applyAlignment="1">
      <alignment horizontal="right" vertical="top" wrapText="1"/>
    </xf>
    <xf numFmtId="1" fontId="4" fillId="0" borderId="21" xfId="2" applyNumberFormat="1" applyFont="1" applyBorder="1" applyAlignment="1">
      <alignment vertical="top"/>
    </xf>
    <xf numFmtId="1" fontId="4" fillId="0" borderId="23" xfId="2" applyNumberFormat="1" applyFont="1" applyBorder="1" applyAlignment="1">
      <alignment horizontal="right" vertical="top" wrapText="1"/>
    </xf>
    <xf numFmtId="0" fontId="9" fillId="5" borderId="46" xfId="0" applyFont="1" applyFill="1" applyBorder="1" applyAlignment="1">
      <alignment vertical="top"/>
    </xf>
    <xf numFmtId="0" fontId="5" fillId="3" borderId="50" xfId="0" applyFont="1" applyFill="1" applyBorder="1" applyAlignment="1">
      <alignment horizontal="center" vertical="center"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9" fillId="5" borderId="53" xfId="0" applyFont="1" applyFill="1" applyBorder="1" applyAlignment="1">
      <alignment vertical="top" wrapText="1"/>
    </xf>
    <xf numFmtId="0" fontId="9" fillId="5" borderId="44" xfId="0" applyFont="1" applyFill="1" applyBorder="1" applyAlignment="1">
      <alignment vertical="top"/>
    </xf>
    <xf numFmtId="0" fontId="4" fillId="5" borderId="12" xfId="0" applyFont="1" applyFill="1" applyBorder="1" applyAlignment="1">
      <alignment vertical="top"/>
    </xf>
    <xf numFmtId="1" fontId="4" fillId="5" borderId="12" xfId="2" applyNumberFormat="1" applyFont="1" applyFill="1" applyBorder="1" applyAlignment="1">
      <alignment vertical="top"/>
    </xf>
    <xf numFmtId="0" fontId="11" fillId="0" borderId="22" xfId="0" applyFont="1" applyBorder="1" applyAlignment="1">
      <alignment horizontal="right" vertical="center" wrapText="1"/>
    </xf>
    <xf numFmtId="0" fontId="8" fillId="0" borderId="22" xfId="0" applyFont="1" applyBorder="1" applyAlignment="1">
      <alignment horizontal="right" vertical="top"/>
    </xf>
    <xf numFmtId="164" fontId="4" fillId="0" borderId="12" xfId="1" applyNumberFormat="1" applyFont="1" applyBorder="1" applyAlignment="1">
      <alignment vertical="top"/>
    </xf>
    <xf numFmtId="49" fontId="4" fillId="0" borderId="20" xfId="0" applyNumberFormat="1" applyFont="1" applyBorder="1" applyAlignment="1">
      <alignment vertical="center" wrapText="1"/>
    </xf>
    <xf numFmtId="49" fontId="4" fillId="0" borderId="12" xfId="1" applyNumberFormat="1" applyFont="1" applyBorder="1" applyAlignment="1">
      <alignment horizontal="right" vertical="top" wrapText="1"/>
    </xf>
    <xf numFmtId="49" fontId="4" fillId="0" borderId="12" xfId="1" applyNumberFormat="1" applyFont="1" applyBorder="1" applyAlignment="1">
      <alignment vertical="top"/>
    </xf>
    <xf numFmtId="166" fontId="4" fillId="0" borderId="29" xfId="1" applyNumberFormat="1" applyFont="1" applyBorder="1" applyAlignment="1">
      <alignment horizontal="center" vertical="top" wrapText="1"/>
    </xf>
    <xf numFmtId="0" fontId="4" fillId="0" borderId="20" xfId="0" applyFont="1" applyBorder="1" applyAlignment="1">
      <alignment horizontal="center" vertical="center" wrapText="1"/>
    </xf>
    <xf numFmtId="164" fontId="4" fillId="0" borderId="12" xfId="1" applyNumberFormat="1" applyFont="1" applyBorder="1" applyAlignment="1">
      <alignment horizontal="left" vertical="top" wrapText="1"/>
    </xf>
    <xf numFmtId="164" fontId="4" fillId="0" borderId="12" xfId="1" applyNumberFormat="1" applyFont="1" applyBorder="1" applyAlignment="1">
      <alignment horizontal="left" vertical="top"/>
    </xf>
    <xf numFmtId="1" fontId="4" fillId="0" borderId="12" xfId="1" applyNumberFormat="1" applyFont="1" applyBorder="1" applyAlignment="1">
      <alignment horizontal="center" vertical="center" wrapText="1"/>
    </xf>
    <xf numFmtId="0" fontId="4" fillId="0" borderId="22" xfId="0" applyFont="1" applyBorder="1" applyAlignment="1">
      <alignment horizontal="center" vertical="center" wrapText="1"/>
    </xf>
    <xf numFmtId="1" fontId="4" fillId="0" borderId="24" xfId="1" applyNumberFormat="1" applyFont="1" applyBorder="1" applyAlignment="1">
      <alignment horizontal="center" vertical="center" wrapText="1"/>
    </xf>
    <xf numFmtId="166" fontId="4" fillId="0" borderId="23" xfId="1" applyNumberFormat="1" applyFont="1" applyBorder="1" applyAlignment="1">
      <alignment horizontal="right" vertical="top" wrapText="1"/>
    </xf>
    <xf numFmtId="0" fontId="13" fillId="7" borderId="39"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2" fillId="8" borderId="31" xfId="0" applyFont="1" applyFill="1" applyBorder="1" applyAlignment="1">
      <alignment horizontal="left"/>
    </xf>
    <xf numFmtId="0" fontId="2" fillId="8" borderId="5" xfId="0" applyFont="1" applyFill="1" applyBorder="1" applyAlignment="1">
      <alignment horizontal="left"/>
    </xf>
    <xf numFmtId="0" fontId="2" fillId="9" borderId="17" xfId="0" applyFont="1" applyFill="1" applyBorder="1" applyAlignment="1">
      <alignment horizontal="left"/>
    </xf>
    <xf numFmtId="0" fontId="3" fillId="8" borderId="54" xfId="0" applyFont="1" applyFill="1" applyBorder="1" applyAlignment="1">
      <alignment horizontal="center"/>
    </xf>
    <xf numFmtId="0" fontId="3" fillId="9" borderId="49" xfId="0" applyFont="1" applyFill="1" applyBorder="1" applyAlignment="1">
      <alignment horizontal="center"/>
    </xf>
    <xf numFmtId="0" fontId="6" fillId="7" borderId="55"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3" fillId="7" borderId="18" xfId="0" applyFont="1" applyFill="1" applyBorder="1" applyAlignment="1">
      <alignment horizontal="center" vertical="center" wrapText="1"/>
    </xf>
    <xf numFmtId="166" fontId="4" fillId="0" borderId="20" xfId="1" applyNumberFormat="1" applyFont="1" applyBorder="1" applyAlignment="1">
      <alignment horizontal="right" vertical="top" wrapText="1"/>
    </xf>
    <xf numFmtId="166" fontId="4" fillId="0" borderId="20" xfId="1" applyNumberFormat="1" applyFont="1" applyBorder="1" applyAlignment="1">
      <alignment vertical="top"/>
    </xf>
    <xf numFmtId="166" fontId="4" fillId="0" borderId="22" xfId="1" applyNumberFormat="1" applyFont="1" applyBorder="1" applyAlignment="1">
      <alignment vertical="top"/>
    </xf>
    <xf numFmtId="0" fontId="2" fillId="9" borderId="48" xfId="0" applyFont="1" applyFill="1" applyBorder="1" applyAlignment="1">
      <alignment horizontal="left"/>
    </xf>
    <xf numFmtId="166" fontId="4" fillId="0" borderId="43" xfId="1" applyNumberFormat="1" applyFont="1" applyBorder="1" applyAlignment="1">
      <alignment vertical="top"/>
    </xf>
    <xf numFmtId="0" fontId="13" fillId="7" borderId="25" xfId="0" applyFont="1" applyFill="1" applyBorder="1" applyAlignment="1">
      <alignment horizontal="center" vertical="center" wrapText="1"/>
    </xf>
    <xf numFmtId="0" fontId="13" fillId="7" borderId="28" xfId="0" applyFont="1" applyFill="1" applyBorder="1" applyAlignment="1">
      <alignment horizontal="center" vertical="center" wrapText="1"/>
    </xf>
    <xf numFmtId="166" fontId="4" fillId="0" borderId="58" xfId="1" applyNumberFormat="1" applyFont="1" applyBorder="1" applyAlignment="1">
      <alignment vertical="top"/>
    </xf>
    <xf numFmtId="0" fontId="6" fillId="7" borderId="60" xfId="0" applyFont="1" applyFill="1" applyBorder="1" applyAlignment="1">
      <alignment horizontal="center" vertical="center" wrapText="1"/>
    </xf>
    <xf numFmtId="0" fontId="4" fillId="0" borderId="51" xfId="0" applyFont="1" applyBorder="1" applyAlignment="1">
      <alignment vertical="center" wrapText="1"/>
    </xf>
    <xf numFmtId="0" fontId="4" fillId="0" borderId="51" xfId="0" applyFont="1" applyBorder="1" applyAlignment="1">
      <alignment horizontal="justify" vertical="center" wrapText="1"/>
    </xf>
    <xf numFmtId="0" fontId="4" fillId="0" borderId="59" xfId="0" applyFont="1" applyBorder="1" applyAlignment="1">
      <alignment vertical="center" wrapText="1"/>
    </xf>
    <xf numFmtId="0" fontId="2" fillId="0" borderId="25" xfId="0" applyFont="1" applyBorder="1"/>
    <xf numFmtId="0" fontId="11" fillId="7" borderId="51" xfId="0" applyFont="1" applyFill="1" applyBorder="1" applyAlignment="1">
      <alignment vertical="center" wrapText="1"/>
    </xf>
    <xf numFmtId="166" fontId="4" fillId="7" borderId="12" xfId="1" applyNumberFormat="1" applyFont="1" applyFill="1" applyBorder="1" applyAlignment="1">
      <alignment vertical="top"/>
    </xf>
    <xf numFmtId="166" fontId="4" fillId="7" borderId="29" xfId="1" applyNumberFormat="1" applyFont="1" applyFill="1" applyBorder="1" applyAlignment="1">
      <alignment vertical="top"/>
    </xf>
    <xf numFmtId="0" fontId="4" fillId="0" borderId="43" xfId="0" applyFont="1" applyBorder="1" applyAlignment="1">
      <alignment vertical="top"/>
    </xf>
    <xf numFmtId="0" fontId="4" fillId="0" borderId="58" xfId="0" applyFont="1" applyBorder="1" applyAlignment="1">
      <alignment vertical="top"/>
    </xf>
    <xf numFmtId="0" fontId="9" fillId="5" borderId="59" xfId="0" applyFont="1" applyFill="1" applyBorder="1" applyAlignment="1">
      <alignment vertical="top"/>
    </xf>
    <xf numFmtId="0" fontId="4" fillId="5" borderId="43" xfId="0" applyFont="1" applyFill="1" applyBorder="1" applyAlignment="1">
      <alignment vertical="top"/>
    </xf>
    <xf numFmtId="0" fontId="13" fillId="4" borderId="6" xfId="0" applyFont="1" applyFill="1" applyBorder="1" applyAlignment="1">
      <alignment vertical="center"/>
    </xf>
    <xf numFmtId="0" fontId="13" fillId="4" borderId="20" xfId="0" applyFont="1" applyFill="1" applyBorder="1" applyAlignment="1">
      <alignment vertical="center"/>
    </xf>
    <xf numFmtId="0" fontId="13" fillId="4" borderId="22" xfId="0" applyFont="1" applyFill="1" applyBorder="1" applyAlignment="1">
      <alignment vertical="center"/>
    </xf>
    <xf numFmtId="0" fontId="11" fillId="4" borderId="1" xfId="0" applyFont="1" applyFill="1" applyBorder="1" applyAlignment="1">
      <alignment vertical="center"/>
    </xf>
    <xf numFmtId="1" fontId="8" fillId="0" borderId="12" xfId="2" applyNumberFormat="1" applyFont="1" applyBorder="1" applyAlignment="1">
      <alignment horizontal="right" vertical="top" wrapText="1"/>
    </xf>
    <xf numFmtId="1" fontId="8" fillId="0" borderId="21" xfId="2" applyNumberFormat="1" applyFont="1" applyBorder="1" applyAlignment="1">
      <alignment horizontal="right" vertical="top" wrapText="1"/>
    </xf>
    <xf numFmtId="0" fontId="24" fillId="0" borderId="0" xfId="0" applyFont="1"/>
    <xf numFmtId="0" fontId="4" fillId="0" borderId="0" xfId="0" applyFont="1" applyAlignment="1">
      <alignment vertical="center"/>
    </xf>
    <xf numFmtId="0" fontId="11" fillId="7" borderId="5"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2" xfId="0" applyFont="1" applyBorder="1" applyAlignment="1">
      <alignment wrapText="1"/>
    </xf>
    <xf numFmtId="0" fontId="13" fillId="0" borderId="39" xfId="0" applyFont="1" applyBorder="1" applyAlignment="1">
      <alignment horizontal="left" vertical="center" wrapText="1"/>
    </xf>
    <xf numFmtId="0" fontId="4" fillId="0" borderId="39" xfId="0" applyFont="1" applyBorder="1" applyAlignment="1">
      <alignment horizontal="left" vertical="top" wrapText="1"/>
    </xf>
    <xf numFmtId="0" fontId="4" fillId="0" borderId="39"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vertical="center"/>
    </xf>
    <xf numFmtId="0" fontId="4" fillId="0" borderId="43" xfId="0" applyFont="1" applyBorder="1" applyAlignment="1">
      <alignment vertical="center" wrapText="1"/>
    </xf>
    <xf numFmtId="0" fontId="4" fillId="0" borderId="62" xfId="0" applyFont="1" applyBorder="1" applyAlignment="1">
      <alignment vertical="center"/>
    </xf>
    <xf numFmtId="0" fontId="4" fillId="0" borderId="33" xfId="0" applyFont="1" applyBorder="1" applyAlignment="1">
      <alignment vertical="center"/>
    </xf>
    <xf numFmtId="0" fontId="11"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39" xfId="0" applyFont="1" applyBorder="1" applyAlignment="1">
      <alignment horizontal="left" vertical="center" wrapText="1"/>
    </xf>
    <xf numFmtId="0" fontId="4" fillId="0" borderId="21" xfId="0" applyFont="1" applyBorder="1" applyAlignment="1">
      <alignment horizontal="left" vertical="center"/>
    </xf>
    <xf numFmtId="0" fontId="4" fillId="0" borderId="43" xfId="0" applyFont="1" applyBorder="1" applyAlignment="1">
      <alignment horizontal="left" vertical="center" wrapText="1"/>
    </xf>
    <xf numFmtId="0" fontId="4" fillId="0" borderId="62" xfId="0" applyFont="1" applyBorder="1" applyAlignment="1">
      <alignment horizontal="left" vertical="center"/>
    </xf>
    <xf numFmtId="0" fontId="11" fillId="0" borderId="40" xfId="0" applyFont="1" applyBorder="1" applyAlignment="1">
      <alignment vertical="center" wrapText="1"/>
    </xf>
    <xf numFmtId="0" fontId="4" fillId="0" borderId="32" xfId="0" applyFont="1" applyBorder="1" applyAlignment="1">
      <alignment vertical="center" wrapText="1"/>
    </xf>
    <xf numFmtId="0" fontId="11" fillId="0" borderId="0" xfId="0" applyFont="1" applyAlignment="1">
      <alignment vertical="center" wrapText="1"/>
    </xf>
    <xf numFmtId="0" fontId="4" fillId="0" borderId="0" xfId="0" applyFont="1" applyAlignment="1">
      <alignment vertical="center" wrapText="1"/>
    </xf>
    <xf numFmtId="0" fontId="25" fillId="5" borderId="0" xfId="0" applyFont="1" applyFill="1"/>
    <xf numFmtId="0" fontId="0" fillId="5" borderId="0" xfId="0" applyFill="1"/>
    <xf numFmtId="0" fontId="22" fillId="7" borderId="31" xfId="0" applyFont="1" applyFill="1" applyBorder="1" applyAlignment="1">
      <alignment horizontal="center"/>
    </xf>
    <xf numFmtId="0" fontId="23" fillId="0" borderId="0" xfId="3"/>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17" xfId="0" applyFont="1" applyBorder="1" applyAlignment="1">
      <alignment horizontal="left" vertical="center"/>
    </xf>
    <xf numFmtId="0" fontId="2" fillId="0" borderId="31" xfId="0" applyFont="1" applyBorder="1" applyAlignment="1">
      <alignment vertical="center" wrapText="1"/>
    </xf>
    <xf numFmtId="0" fontId="2" fillId="0" borderId="48" xfId="0" applyFont="1" applyBorder="1" applyAlignment="1">
      <alignment vertical="center" wrapText="1"/>
    </xf>
    <xf numFmtId="0" fontId="23" fillId="0" borderId="0" xfId="3" applyFill="1"/>
    <xf numFmtId="0" fontId="23" fillId="0" borderId="0" xfId="3" applyAlignment="1"/>
    <xf numFmtId="0" fontId="0" fillId="0" borderId="0" xfId="0" applyAlignment="1">
      <alignment vertical="center"/>
    </xf>
    <xf numFmtId="0" fontId="11" fillId="0" borderId="12" xfId="0" applyFont="1" applyBorder="1" applyAlignment="1">
      <alignment vertical="center" wrapText="1"/>
    </xf>
    <xf numFmtId="0" fontId="4" fillId="0" borderId="12" xfId="0" applyFont="1" applyBorder="1" applyAlignment="1">
      <alignment horizontal="left" vertical="center"/>
    </xf>
    <xf numFmtId="0" fontId="4" fillId="0" borderId="12" xfId="0" applyFont="1" applyBorder="1" applyAlignment="1">
      <alignment vertical="center"/>
    </xf>
    <xf numFmtId="0" fontId="11" fillId="0" borderId="12" xfId="0" applyFont="1" applyBorder="1" applyAlignment="1">
      <alignment horizontal="center" vertical="center" wrapText="1"/>
    </xf>
    <xf numFmtId="0" fontId="11" fillId="0" borderId="12" xfId="0" applyFont="1" applyBorder="1" applyAlignment="1">
      <alignment horizontal="left" vertical="center" wrapText="1"/>
    </xf>
    <xf numFmtId="0" fontId="27" fillId="7" borderId="24" xfId="0" applyFont="1" applyFill="1" applyBorder="1" applyAlignment="1">
      <alignment horizontal="center" vertical="center" wrapText="1"/>
    </xf>
    <xf numFmtId="0" fontId="26" fillId="0" borderId="12" xfId="0" applyFont="1" applyBorder="1" applyAlignment="1">
      <alignment horizontal="left" vertical="center" wrapText="1" indent="2"/>
    </xf>
    <xf numFmtId="0" fontId="27" fillId="0" borderId="12" xfId="0" applyFont="1" applyBorder="1" applyAlignment="1">
      <alignment vertical="center" wrapText="1"/>
    </xf>
    <xf numFmtId="0" fontId="5" fillId="3" borderId="63"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3" borderId="65" xfId="0" applyFont="1" applyFill="1" applyBorder="1" applyAlignment="1">
      <alignment horizontal="center" vertical="center" wrapText="1"/>
    </xf>
    <xf numFmtId="0" fontId="13" fillId="4" borderId="12" xfId="0" applyFont="1" applyFill="1" applyBorder="1" applyAlignment="1">
      <alignment horizontal="center" vertical="center"/>
    </xf>
    <xf numFmtId="0" fontId="4" fillId="0" borderId="12" xfId="0" applyFont="1" applyBorder="1" applyAlignment="1">
      <alignment horizontal="justify" vertical="center" wrapText="1"/>
    </xf>
    <xf numFmtId="9" fontId="4" fillId="0" borderId="12" xfId="2" applyFont="1" applyBorder="1" applyAlignment="1">
      <alignment vertical="top"/>
    </xf>
    <xf numFmtId="0" fontId="4" fillId="10" borderId="0" xfId="0" applyFont="1" applyFill="1"/>
    <xf numFmtId="0" fontId="13" fillId="10" borderId="25" xfId="0" applyFont="1" applyFill="1" applyBorder="1" applyAlignment="1">
      <alignment horizontal="center" vertical="center"/>
    </xf>
    <xf numFmtId="1" fontId="4" fillId="10" borderId="25" xfId="2" applyNumberFormat="1" applyFont="1" applyFill="1" applyBorder="1" applyAlignment="1">
      <alignment vertical="top"/>
    </xf>
    <xf numFmtId="0" fontId="11" fillId="4" borderId="20" xfId="0" applyFont="1" applyFill="1" applyBorder="1" applyAlignment="1">
      <alignment horizontal="center" vertical="center"/>
    </xf>
    <xf numFmtId="0" fontId="8" fillId="4" borderId="20" xfId="0" applyFont="1" applyFill="1" applyBorder="1" applyAlignment="1">
      <alignment horizontal="center" vertical="top"/>
    </xf>
    <xf numFmtId="0" fontId="8" fillId="4" borderId="22" xfId="0" applyFont="1" applyFill="1" applyBorder="1" applyAlignment="1">
      <alignment horizontal="center" vertical="top"/>
    </xf>
    <xf numFmtId="1" fontId="4" fillId="0" borderId="12" xfId="2" applyNumberFormat="1" applyFont="1" applyBorder="1" applyAlignment="1">
      <alignment horizontal="center" vertical="top" wrapText="1"/>
    </xf>
    <xf numFmtId="1" fontId="4" fillId="0" borderId="21" xfId="2" applyNumberFormat="1" applyFont="1" applyBorder="1" applyAlignment="1">
      <alignment horizontal="center" vertical="top" wrapText="1"/>
    </xf>
    <xf numFmtId="1" fontId="4" fillId="0" borderId="12" xfId="2" applyNumberFormat="1" applyFont="1" applyBorder="1" applyAlignment="1">
      <alignment horizontal="center" vertical="top"/>
    </xf>
    <xf numFmtId="1" fontId="4" fillId="0" borderId="21" xfId="2" applyNumberFormat="1" applyFont="1" applyBorder="1" applyAlignment="1">
      <alignment horizontal="center" vertical="top"/>
    </xf>
    <xf numFmtId="1" fontId="4" fillId="0" borderId="24" xfId="2" applyNumberFormat="1" applyFont="1" applyBorder="1" applyAlignment="1">
      <alignment horizontal="center" vertical="top"/>
    </xf>
    <xf numFmtId="1" fontId="4" fillId="0" borderId="23" xfId="2" applyNumberFormat="1" applyFont="1" applyBorder="1" applyAlignment="1">
      <alignment horizontal="center" vertical="top"/>
    </xf>
    <xf numFmtId="0" fontId="8" fillId="0" borderId="12" xfId="0" applyFont="1" applyBorder="1" applyAlignment="1">
      <alignment vertical="center" wrapText="1"/>
    </xf>
    <xf numFmtId="0" fontId="8" fillId="0" borderId="24" xfId="0" applyFont="1" applyBorder="1" applyAlignment="1">
      <alignment vertical="center" wrapText="1"/>
    </xf>
    <xf numFmtId="0" fontId="1" fillId="3" borderId="17" xfId="0" applyFont="1" applyFill="1" applyBorder="1" applyAlignment="1">
      <alignment horizontal="center" vertical="center" wrapText="1"/>
    </xf>
    <xf numFmtId="0" fontId="9" fillId="5" borderId="12" xfId="0" applyFont="1" applyFill="1" applyBorder="1" applyAlignment="1">
      <alignment vertical="center"/>
    </xf>
    <xf numFmtId="1" fontId="9" fillId="5" borderId="12" xfId="2" applyNumberFormat="1" applyFont="1" applyFill="1" applyBorder="1" applyAlignment="1">
      <alignment vertical="top"/>
    </xf>
    <xf numFmtId="1" fontId="4" fillId="0" borderId="12" xfId="2" applyNumberFormat="1" applyFont="1" applyBorder="1" applyAlignment="1">
      <alignment vertical="top" wrapText="1"/>
    </xf>
    <xf numFmtId="0" fontId="8" fillId="4" borderId="37" xfId="0" applyFont="1" applyFill="1" applyBorder="1" applyAlignment="1">
      <alignment horizontal="center" vertical="top"/>
    </xf>
    <xf numFmtId="0" fontId="11" fillId="4" borderId="0" xfId="0" applyFont="1" applyFill="1" applyAlignment="1">
      <alignment horizontal="center" vertical="center"/>
    </xf>
    <xf numFmtId="1" fontId="4" fillId="0" borderId="12" xfId="2" applyNumberFormat="1" applyFont="1" applyFill="1" applyBorder="1" applyAlignment="1">
      <alignment horizontal="center" vertical="top"/>
    </xf>
    <xf numFmtId="0" fontId="30" fillId="9" borderId="0" xfId="0" applyFont="1" applyFill="1" applyAlignment="1">
      <alignment vertical="center" wrapText="1"/>
    </xf>
    <xf numFmtId="1" fontId="4" fillId="9" borderId="0" xfId="2" applyNumberFormat="1" applyFont="1" applyFill="1" applyBorder="1" applyAlignment="1">
      <alignment horizontal="center" vertical="top" wrapText="1"/>
    </xf>
    <xf numFmtId="0" fontId="11" fillId="4" borderId="56" xfId="0" applyFont="1" applyFill="1" applyBorder="1" applyAlignment="1">
      <alignment horizontal="center" vertical="center"/>
    </xf>
    <xf numFmtId="0" fontId="8" fillId="0" borderId="45" xfId="0" applyFont="1" applyBorder="1" applyAlignment="1">
      <alignment vertical="center" wrapText="1"/>
    </xf>
    <xf numFmtId="1" fontId="4" fillId="0" borderId="45" xfId="2" applyNumberFormat="1" applyFont="1" applyFill="1" applyBorder="1" applyAlignment="1">
      <alignment horizontal="center" vertical="top"/>
    </xf>
    <xf numFmtId="1" fontId="4" fillId="0" borderId="46" xfId="2" applyNumberFormat="1" applyFont="1" applyFill="1" applyBorder="1" applyAlignment="1">
      <alignment horizontal="center" vertical="top"/>
    </xf>
    <xf numFmtId="1" fontId="4" fillId="9" borderId="0" xfId="2" applyNumberFormat="1" applyFont="1" applyFill="1" applyBorder="1" applyAlignment="1">
      <alignment horizontal="center" vertical="top"/>
    </xf>
    <xf numFmtId="1" fontId="9" fillId="5" borderId="25" xfId="2" applyNumberFormat="1" applyFont="1" applyFill="1" applyBorder="1" applyAlignment="1">
      <alignment vertical="top"/>
    </xf>
    <xf numFmtId="0" fontId="31" fillId="10" borderId="25" xfId="0" applyFont="1" applyFill="1" applyBorder="1" applyAlignment="1">
      <alignment horizontal="center" vertical="center"/>
    </xf>
    <xf numFmtId="0" fontId="22" fillId="0" borderId="0" xfId="0" applyFont="1"/>
    <xf numFmtId="0" fontId="22" fillId="0" borderId="0" xfId="0" applyFont="1" applyAlignment="1">
      <alignment horizontal="center" vertical="center"/>
    </xf>
    <xf numFmtId="0" fontId="22" fillId="0" borderId="0" xfId="0" applyFont="1" applyAlignment="1">
      <alignment horizontal="center" vertical="center" wrapText="1"/>
    </xf>
    <xf numFmtId="0" fontId="0" fillId="11" borderId="0" xfId="0" applyFill="1" applyAlignment="1">
      <alignment horizontal="center" wrapText="1"/>
    </xf>
    <xf numFmtId="0" fontId="0" fillId="11" borderId="0" xfId="0" applyFill="1" applyAlignment="1">
      <alignment wrapText="1"/>
    </xf>
    <xf numFmtId="0" fontId="22" fillId="11" borderId="0" xfId="0" applyFont="1" applyFill="1" applyAlignment="1">
      <alignment wrapText="1"/>
    </xf>
    <xf numFmtId="0" fontId="0" fillId="0" borderId="0" xfId="0" applyAlignment="1">
      <alignment horizontal="center" wrapText="1"/>
    </xf>
    <xf numFmtId="0" fontId="0" fillId="0" borderId="0" xfId="0" applyAlignment="1">
      <alignment wrapText="1"/>
    </xf>
    <xf numFmtId="0" fontId="22" fillId="11" borderId="0" xfId="0" applyFont="1" applyFill="1" applyAlignment="1">
      <alignment horizontal="center"/>
    </xf>
    <xf numFmtId="0" fontId="0" fillId="11" borderId="0" xfId="0" applyFill="1" applyAlignment="1">
      <alignment horizontal="center"/>
    </xf>
    <xf numFmtId="0" fontId="0" fillId="11" borderId="0" xfId="0" applyFill="1" applyAlignment="1">
      <alignment horizontal="left"/>
    </xf>
    <xf numFmtId="0" fontId="0" fillId="0" borderId="0" xfId="0" applyAlignment="1">
      <alignment horizontal="center"/>
    </xf>
    <xf numFmtId="0" fontId="22" fillId="9" borderId="0" xfId="0" applyFont="1" applyFill="1" applyAlignment="1">
      <alignment horizontal="center"/>
    </xf>
    <xf numFmtId="0" fontId="0" fillId="9" borderId="0" xfId="0" applyFill="1" applyAlignment="1">
      <alignment horizontal="center"/>
    </xf>
    <xf numFmtId="0" fontId="0" fillId="9" borderId="0" xfId="0" applyFill="1" applyAlignment="1">
      <alignment horizontal="left"/>
    </xf>
    <xf numFmtId="16" fontId="0" fillId="9" borderId="0" xfId="0" applyNumberFormat="1" applyFill="1" applyAlignment="1">
      <alignment horizontal="center"/>
    </xf>
    <xf numFmtId="0" fontId="22" fillId="11" borderId="0" xfId="0" applyFont="1" applyFill="1" applyAlignment="1">
      <alignment horizontal="center" wrapText="1"/>
    </xf>
    <xf numFmtId="0" fontId="0" fillId="12" borderId="0" xfId="0" applyFill="1" applyAlignment="1">
      <alignment horizontal="center" wrapText="1"/>
    </xf>
    <xf numFmtId="0" fontId="0" fillId="12" borderId="0" xfId="0" applyFill="1" applyAlignment="1">
      <alignment wrapText="1"/>
    </xf>
    <xf numFmtId="164" fontId="0" fillId="12" borderId="0" xfId="1" applyNumberFormat="1" applyFont="1" applyFill="1" applyBorder="1" applyAlignment="1">
      <alignment wrapText="1"/>
    </xf>
    <xf numFmtId="164" fontId="0" fillId="12" borderId="0" xfId="1" applyNumberFormat="1" applyFont="1" applyFill="1" applyAlignment="1">
      <alignment wrapText="1"/>
    </xf>
    <xf numFmtId="9" fontId="0" fillId="12" borderId="0" xfId="2" applyFont="1" applyFill="1" applyBorder="1" applyAlignment="1">
      <alignment wrapText="1"/>
    </xf>
    <xf numFmtId="9" fontId="0" fillId="13" borderId="0" xfId="2" applyFont="1" applyFill="1" applyBorder="1" applyAlignment="1">
      <alignment wrapText="1"/>
    </xf>
    <xf numFmtId="0" fontId="25" fillId="14" borderId="0" xfId="0" applyFont="1" applyFill="1" applyAlignment="1">
      <alignment horizontal="center" wrapText="1"/>
    </xf>
    <xf numFmtId="0" fontId="25" fillId="14" borderId="0" xfId="0" applyFont="1" applyFill="1" applyAlignment="1">
      <alignment wrapText="1"/>
    </xf>
    <xf numFmtId="164" fontId="25" fillId="14" borderId="0" xfId="1" applyNumberFormat="1" applyFont="1" applyFill="1" applyBorder="1" applyAlignment="1">
      <alignment wrapText="1"/>
    </xf>
    <xf numFmtId="164" fontId="0" fillId="13" borderId="0" xfId="1" applyNumberFormat="1" applyFont="1" applyFill="1" applyAlignment="1">
      <alignment wrapText="1"/>
    </xf>
    <xf numFmtId="164" fontId="0" fillId="13" borderId="12" xfId="1" applyNumberFormat="1" applyFont="1" applyFill="1" applyBorder="1" applyAlignment="1">
      <alignment horizontal="center"/>
    </xf>
    <xf numFmtId="164" fontId="22" fillId="12" borderId="0" xfId="1" applyNumberFormat="1" applyFont="1" applyFill="1" applyBorder="1" applyAlignment="1">
      <alignment horizontal="center"/>
    </xf>
    <xf numFmtId="0" fontId="22" fillId="9" borderId="0" xfId="0" applyFont="1" applyFill="1" applyAlignment="1">
      <alignment horizontal="left" wrapText="1"/>
    </xf>
    <xf numFmtId="164" fontId="22" fillId="12" borderId="0" xfId="1" applyNumberFormat="1" applyFont="1" applyFill="1" applyBorder="1" applyAlignment="1">
      <alignment horizontal="center" vertical="center"/>
    </xf>
    <xf numFmtId="164" fontId="0" fillId="12" borderId="0" xfId="1" applyNumberFormat="1" applyFont="1" applyFill="1" applyBorder="1" applyAlignment="1">
      <alignment vertical="center" wrapText="1"/>
    </xf>
    <xf numFmtId="164" fontId="22" fillId="12" borderId="0" xfId="1" applyNumberFormat="1" applyFont="1" applyFill="1" applyBorder="1" applyAlignment="1">
      <alignment wrapText="1"/>
    </xf>
    <xf numFmtId="164" fontId="0" fillId="12" borderId="0" xfId="0" applyNumberFormat="1" applyFill="1" applyAlignment="1">
      <alignment wrapText="1"/>
    </xf>
    <xf numFmtId="164" fontId="34" fillId="12" borderId="1" xfId="0" applyNumberFormat="1" applyFont="1" applyFill="1" applyBorder="1" applyAlignment="1">
      <alignment wrapText="1"/>
    </xf>
    <xf numFmtId="0" fontId="22" fillId="12" borderId="0" xfId="0" applyFont="1" applyFill="1" applyAlignment="1">
      <alignment wrapText="1"/>
    </xf>
    <xf numFmtId="0" fontId="36" fillId="0" borderId="0" xfId="0" applyFont="1" applyAlignment="1">
      <alignment wrapText="1"/>
    </xf>
    <xf numFmtId="0" fontId="22" fillId="0" borderId="0" xfId="0" applyFont="1" applyAlignment="1">
      <alignment vertical="center" wrapText="1"/>
    </xf>
    <xf numFmtId="0" fontId="0" fillId="0" borderId="0" xfId="0" applyAlignment="1">
      <alignment vertical="center" wrapText="1"/>
    </xf>
    <xf numFmtId="0" fontId="22" fillId="0" borderId="0" xfId="0" applyFont="1" applyAlignment="1">
      <alignment horizontal="center"/>
    </xf>
    <xf numFmtId="0" fontId="22" fillId="5" borderId="0" xfId="0" applyFont="1" applyFill="1" applyAlignment="1">
      <alignment vertical="center" wrapText="1"/>
    </xf>
    <xf numFmtId="0" fontId="0" fillId="5" borderId="0" xfId="0" applyFill="1" applyAlignment="1">
      <alignment vertical="center" wrapText="1"/>
    </xf>
    <xf numFmtId="9" fontId="0" fillId="13" borderId="0" xfId="2" applyFont="1" applyFill="1"/>
    <xf numFmtId="164" fontId="0" fillId="0" borderId="0" xfId="0" applyNumberFormat="1"/>
    <xf numFmtId="0" fontId="36" fillId="0" borderId="0" xfId="0" applyFont="1" applyAlignment="1">
      <alignment vertical="center"/>
    </xf>
    <xf numFmtId="164" fontId="0" fillId="12" borderId="0" xfId="0" applyNumberFormat="1" applyFill="1"/>
    <xf numFmtId="0" fontId="36" fillId="12" borderId="0" xfId="0" applyFont="1" applyFill="1" applyAlignment="1">
      <alignment horizontal="center" wrapText="1"/>
    </xf>
    <xf numFmtId="0" fontId="22" fillId="15" borderId="0" xfId="0" applyFont="1" applyFill="1" applyAlignment="1">
      <alignment horizontal="center" wrapText="1"/>
    </xf>
    <xf numFmtId="0" fontId="0" fillId="16" borderId="0" xfId="0" applyFill="1"/>
    <xf numFmtId="9" fontId="0" fillId="12" borderId="0" xfId="2" applyFont="1" applyFill="1"/>
    <xf numFmtId="0" fontId="36" fillId="0" borderId="0" xfId="0" applyFont="1" applyAlignment="1">
      <alignment horizontal="center" wrapText="1"/>
    </xf>
    <xf numFmtId="164" fontId="40" fillId="12" borderId="0" xfId="0" applyNumberFormat="1" applyFont="1" applyFill="1" applyAlignment="1">
      <alignment wrapText="1"/>
    </xf>
    <xf numFmtId="0" fontId="39" fillId="0" borderId="0" xfId="0" applyFont="1"/>
    <xf numFmtId="164" fontId="0" fillId="12" borderId="0" xfId="0" applyNumberFormat="1" applyFill="1" applyAlignment="1">
      <alignment horizontal="right"/>
    </xf>
    <xf numFmtId="164" fontId="0" fillId="13" borderId="0" xfId="1" applyNumberFormat="1" applyFont="1" applyFill="1"/>
    <xf numFmtId="0" fontId="36" fillId="11" borderId="0" xfId="0" applyFont="1" applyFill="1" applyAlignment="1">
      <alignment horizontal="center" wrapText="1"/>
    </xf>
    <xf numFmtId="0" fontId="36" fillId="11" borderId="0" xfId="0" applyFont="1" applyFill="1" applyAlignment="1">
      <alignment wrapText="1"/>
    </xf>
    <xf numFmtId="164" fontId="36" fillId="13" borderId="0" xfId="1" applyNumberFormat="1" applyFont="1" applyFill="1" applyBorder="1" applyAlignment="1">
      <alignment wrapText="1"/>
    </xf>
    <xf numFmtId="166" fontId="0" fillId="12" borderId="0" xfId="0" applyNumberFormat="1" applyFill="1" applyAlignment="1">
      <alignment wrapText="1"/>
    </xf>
    <xf numFmtId="164" fontId="34" fillId="12" borderId="1" xfId="0" applyNumberFormat="1" applyFont="1" applyFill="1" applyBorder="1" applyAlignment="1">
      <alignment vertical="center" wrapText="1"/>
    </xf>
    <xf numFmtId="0" fontId="0" fillId="0" borderId="0" xfId="0" applyAlignment="1">
      <alignment horizontal="center" vertical="center" wrapText="1"/>
    </xf>
    <xf numFmtId="0" fontId="0" fillId="11" borderId="0" xfId="0" applyFill="1" applyAlignment="1">
      <alignment horizontal="center" vertical="center" wrapText="1"/>
    </xf>
    <xf numFmtId="0" fontId="32" fillId="0" borderId="0" xfId="0" applyFont="1" applyAlignment="1">
      <alignment horizontal="center" vertical="center"/>
    </xf>
    <xf numFmtId="1" fontId="8" fillId="0" borderId="18" xfId="0" applyNumberFormat="1" applyFont="1" applyBorder="1" applyAlignment="1">
      <alignment vertical="top" wrapText="1"/>
    </xf>
    <xf numFmtId="0" fontId="41" fillId="0" borderId="14" xfId="0" applyFont="1" applyBorder="1" applyAlignment="1">
      <alignment horizontal="right" vertical="center" wrapText="1"/>
    </xf>
    <xf numFmtId="1" fontId="41" fillId="0" borderId="20" xfId="0" applyNumberFormat="1" applyFont="1" applyBorder="1" applyAlignment="1">
      <alignment vertical="top" wrapText="1"/>
    </xf>
    <xf numFmtId="9" fontId="41" fillId="0" borderId="21" xfId="2" applyFont="1" applyBorder="1" applyAlignment="1">
      <alignment vertical="top" wrapText="1"/>
    </xf>
    <xf numFmtId="164" fontId="8" fillId="0" borderId="25" xfId="1" applyNumberFormat="1" applyFont="1" applyBorder="1" applyAlignment="1">
      <alignment horizontal="right" vertical="center" wrapText="1"/>
    </xf>
    <xf numFmtId="9" fontId="8" fillId="0" borderId="26" xfId="2" applyFont="1" applyBorder="1" applyAlignment="1">
      <alignment horizontal="right" vertical="center" wrapText="1"/>
    </xf>
    <xf numFmtId="0" fontId="4" fillId="0" borderId="27" xfId="0" applyFont="1" applyBorder="1" applyAlignment="1">
      <alignment vertical="center" wrapText="1"/>
    </xf>
    <xf numFmtId="164" fontId="4" fillId="0" borderId="66" xfId="1" applyNumberFormat="1" applyFont="1" applyBorder="1" applyAlignment="1">
      <alignment horizontal="right" vertical="center" wrapText="1"/>
    </xf>
    <xf numFmtId="164" fontId="4" fillId="0" borderId="69" xfId="1" applyNumberFormat="1" applyFont="1" applyBorder="1" applyAlignment="1">
      <alignment horizontal="right" vertical="center" wrapText="1"/>
    </xf>
    <xf numFmtId="164" fontId="4" fillId="0" borderId="0" xfId="1" applyNumberFormat="1" applyFont="1" applyBorder="1" applyAlignment="1">
      <alignment horizontal="right" vertical="center" wrapText="1"/>
    </xf>
    <xf numFmtId="0" fontId="0" fillId="0" borderId="0" xfId="0" applyAlignment="1">
      <alignment horizontal="center" vertical="center"/>
    </xf>
    <xf numFmtId="164" fontId="4" fillId="0" borderId="41" xfId="1" applyNumberFormat="1" applyFont="1" applyBorder="1" applyAlignment="1">
      <alignment horizontal="right" vertical="top" wrapText="1"/>
    </xf>
    <xf numFmtId="164" fontId="4" fillId="0" borderId="29" xfId="1" applyNumberFormat="1" applyFont="1" applyBorder="1" applyAlignment="1">
      <alignment horizontal="right" vertical="top" wrapText="1"/>
    </xf>
    <xf numFmtId="164" fontId="4" fillId="0" borderId="29" xfId="1" applyNumberFormat="1" applyFont="1" applyBorder="1" applyAlignment="1">
      <alignment vertical="top"/>
    </xf>
    <xf numFmtId="164" fontId="4" fillId="0" borderId="30" xfId="1" applyNumberFormat="1" applyFont="1" applyBorder="1" applyAlignment="1">
      <alignment vertical="center" wrapText="1"/>
    </xf>
    <xf numFmtId="166" fontId="4" fillId="0" borderId="12" xfId="1" applyNumberFormat="1" applyFont="1" applyBorder="1" applyAlignment="1">
      <alignment horizontal="left" vertical="top" wrapText="1"/>
    </xf>
    <xf numFmtId="166" fontId="4" fillId="0" borderId="21" xfId="1" applyNumberFormat="1" applyFont="1" applyBorder="1" applyAlignment="1">
      <alignment horizontal="left" vertical="top" wrapText="1"/>
    </xf>
    <xf numFmtId="166" fontId="4" fillId="0" borderId="12" xfId="1" applyNumberFormat="1" applyFont="1" applyBorder="1" applyAlignment="1">
      <alignment horizontal="left" vertical="top"/>
    </xf>
    <xf numFmtId="166" fontId="4" fillId="0" borderId="21" xfId="1" applyNumberFormat="1" applyFont="1" applyBorder="1" applyAlignment="1">
      <alignment horizontal="left" vertical="top"/>
    </xf>
    <xf numFmtId="0" fontId="2" fillId="0" borderId="54" xfId="0" applyFont="1" applyBorder="1" applyAlignment="1">
      <alignment horizontal="left" vertical="center" wrapText="1"/>
    </xf>
    <xf numFmtId="0" fontId="2" fillId="0" borderId="5" xfId="0" applyFont="1" applyBorder="1" applyAlignment="1">
      <alignment horizontal="left" vertical="center" wrapText="1"/>
    </xf>
    <xf numFmtId="0" fontId="11" fillId="0" borderId="18" xfId="0" applyFont="1" applyBorder="1" applyAlignment="1">
      <alignment horizontal="left" vertical="center" wrapText="1"/>
    </xf>
    <xf numFmtId="0" fontId="11" fillId="0" borderId="20" xfId="0" applyFont="1" applyBorder="1" applyAlignment="1">
      <alignment horizontal="left" vertical="center" wrapText="1"/>
    </xf>
    <xf numFmtId="0" fontId="11" fillId="0" borderId="61" xfId="0" applyFont="1" applyBorder="1" applyAlignment="1">
      <alignment horizontal="left" vertical="center" wrapText="1"/>
    </xf>
    <xf numFmtId="0" fontId="4" fillId="0" borderId="64" xfId="0" applyFont="1" applyBorder="1" applyAlignment="1">
      <alignment horizontal="left" vertical="center" wrapText="1"/>
    </xf>
    <xf numFmtId="0" fontId="4" fillId="0" borderId="66" xfId="0" applyFont="1" applyBorder="1" applyAlignment="1">
      <alignment horizontal="left" vertical="center"/>
    </xf>
    <xf numFmtId="0" fontId="11" fillId="7" borderId="19"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0" borderId="41" xfId="0" applyFont="1" applyBorder="1" applyAlignment="1">
      <alignment horizontal="left" vertical="center" wrapText="1"/>
    </xf>
    <xf numFmtId="0" fontId="11" fillId="0" borderId="67" xfId="0" applyFont="1" applyBorder="1" applyAlignment="1">
      <alignment horizontal="left" vertical="center" wrapText="1"/>
    </xf>
    <xf numFmtId="0" fontId="11" fillId="0" borderId="50" xfId="0" applyFont="1" applyBorder="1" applyAlignment="1">
      <alignment horizontal="left" vertical="center" wrapText="1"/>
    </xf>
    <xf numFmtId="0" fontId="11" fillId="0" borderId="58" xfId="0" applyFont="1" applyBorder="1" applyAlignment="1">
      <alignment horizontal="left" vertical="center" wrapText="1"/>
    </xf>
    <xf numFmtId="0" fontId="11" fillId="0" borderId="68" xfId="0" applyFont="1" applyBorder="1" applyAlignment="1">
      <alignment horizontal="left" vertical="center" wrapText="1"/>
    </xf>
    <xf numFmtId="0" fontId="11" fillId="0" borderId="59" xfId="0" applyFont="1" applyBorder="1" applyAlignment="1">
      <alignment horizontal="left" vertical="center" wrapText="1"/>
    </xf>
    <xf numFmtId="0" fontId="11" fillId="7" borderId="39"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0" fillId="0" borderId="49" xfId="0" applyBorder="1"/>
    <xf numFmtId="0" fontId="25" fillId="7" borderId="0" xfId="0" applyFont="1" applyFill="1"/>
    <xf numFmtId="0" fontId="22" fillId="0" borderId="48" xfId="0" applyFont="1" applyBorder="1"/>
    <xf numFmtId="0" fontId="0" fillId="0" borderId="17" xfId="0" applyBorder="1"/>
    <xf numFmtId="0" fontId="0" fillId="13" borderId="27" xfId="0" applyFill="1" applyBorder="1"/>
    <xf numFmtId="0" fontId="0" fillId="0" borderId="7" xfId="0" applyBorder="1"/>
    <xf numFmtId="0" fontId="0" fillId="12" borderId="15" xfId="0" applyFill="1" applyBorder="1"/>
    <xf numFmtId="0" fontId="0" fillId="0" borderId="70" xfId="0" applyBorder="1"/>
    <xf numFmtId="0" fontId="0" fillId="0" borderId="8" xfId="0" applyBorder="1"/>
  </cellXfs>
  <cellStyles count="4">
    <cellStyle name="Hyperlink" xfId="3" builtinId="8"/>
    <cellStyle name="Normal" xfId="0" builtinId="0"/>
    <cellStyle name="Procent" xfId="2" builtinId="5"/>
    <cellStyle name="Virgulă" xfId="1" builtinId="3"/>
  </cellStyles>
  <dxfs count="522">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numFmt numFmtId="166" formatCode="_-* #,##0.0_-;\-* #,##0.0_-;_-* &quot;-&quot;??_-;_-@_-"/>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numFmt numFmtId="166" formatCode="_-* #,##0.0_-;\-* #,##0.0_-;_-* &quot;-&quot;??_-;_-@_-"/>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thin">
          <color rgb="FF000000"/>
        </bottom>
      </border>
    </dxf>
    <dxf>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numFmt numFmtId="166" formatCode="_-* #,##0.0_-;\-* #,##0.0_-;_-* &quot;-&quot;??_-;_-@_-"/>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numFmt numFmtId="166" formatCode="_-* #,##0.0_-;\-* #,##0.0_-;_-* &quot;-&quot;??_-;_-@_-"/>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thin">
          <color indexed="64"/>
        </bottom>
      </border>
    </dxf>
    <dxf>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thin">
          <color indexed="64"/>
        </bottom>
      </border>
    </dxf>
    <dxf>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ont>
        <strike val="0"/>
        <outline val="0"/>
        <shadow val="0"/>
        <u val="none"/>
        <vertAlign val="baseline"/>
        <sz val="11"/>
        <color rgb="FF000000"/>
        <name val="Arial"/>
        <family val="2"/>
        <charset val="204"/>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ont>
        <strike val="0"/>
        <outline val="0"/>
        <shadow val="0"/>
        <u val="none"/>
        <vertAlign val="baseline"/>
        <sz val="11"/>
        <color rgb="FF000000"/>
        <name val="Arial"/>
        <family val="2"/>
        <charset val="204"/>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ont>
        <strike val="0"/>
        <outline val="0"/>
        <shadow val="0"/>
        <u val="none"/>
        <vertAlign val="baseline"/>
        <sz val="11"/>
        <color rgb="FF000000"/>
        <name val="Arial"/>
        <family val="2"/>
        <charset val="204"/>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indexed="64"/>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indexed="64"/>
        </bottom>
      </border>
    </dxf>
    <dxf>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indexed="64"/>
        </bottom>
      </border>
    </dxf>
    <dxf>
      <fill>
        <patternFill patternType="solid">
          <fgColor indexed="64"/>
          <bgColor theme="0" tint="-4.9989318521683403E-2"/>
        </patternFill>
      </fill>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rgb="FF000000"/>
        </bottom>
      </border>
    </dxf>
    <dxf>
      <font>
        <b/>
        <i val="0"/>
        <strike val="0"/>
        <condense val="0"/>
        <extend val="0"/>
        <outline val="0"/>
        <shadow val="0"/>
        <u val="none"/>
        <vertAlign val="baseline"/>
        <sz val="9"/>
        <color rgb="FF000000"/>
        <name val="Arial"/>
        <family val="2"/>
        <charset val="204"/>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medium">
          <color rgb="FF000000"/>
        </left>
        <right style="medium">
          <color rgb="FF000000"/>
        </right>
        <top/>
        <bottom/>
      </border>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numFmt numFmtId="164" formatCode="_-* #,##0_-;\-* #,##0_-;_-* &quot;-&quot;??_-;_-@_-"/>
      <alignment horizontal="right"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indexed="64"/>
        </bottom>
      </border>
    </dxf>
    <dxf>
      <font>
        <b/>
        <i val="0"/>
        <strike val="0"/>
        <condense val="0"/>
        <extend val="0"/>
        <outline val="0"/>
        <shadow val="0"/>
        <u val="none"/>
        <vertAlign val="baseline"/>
        <sz val="9"/>
        <color rgb="FF000000"/>
        <name val="Arial"/>
        <family val="2"/>
        <charset val="204"/>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medium">
          <color rgb="FF000000"/>
        </left>
        <right style="medium">
          <color rgb="FF000000"/>
        </right>
        <top/>
        <bottom/>
      </border>
    </dxf>
    <dxf>
      <font>
        <b val="0"/>
        <i val="0"/>
        <strike val="0"/>
        <condense val="0"/>
        <extend val="0"/>
        <outline val="0"/>
        <shadow val="0"/>
        <u val="none"/>
        <vertAlign val="baseline"/>
        <sz val="10"/>
        <color theme="1"/>
        <name val="Arial"/>
        <family val="2"/>
        <charset val="204"/>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bottom style="medium">
          <color indexed="64"/>
        </bottom>
      </border>
    </dxf>
    <dxf>
      <font>
        <b/>
        <i val="0"/>
        <strike val="0"/>
        <condense val="0"/>
        <extend val="0"/>
        <outline val="0"/>
        <shadow val="0"/>
        <u val="none"/>
        <vertAlign val="baseline"/>
        <sz val="9"/>
        <color rgb="FF000000"/>
        <name val="Arial"/>
        <family val="2"/>
        <charset val="204"/>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medium">
          <color rgb="FF000000"/>
        </left>
        <right style="medium">
          <color rgb="FF000000"/>
        </right>
        <top/>
        <bottom/>
      </border>
    </dxf>
    <dxf>
      <font>
        <b val="0"/>
        <i val="0"/>
        <strike val="0"/>
        <condense val="0"/>
        <extend val="0"/>
        <outline val="0"/>
        <shadow val="0"/>
        <u val="none"/>
        <vertAlign val="baseline"/>
        <sz val="10"/>
        <color theme="1"/>
        <name val="Arial"/>
        <family val="2"/>
        <charset val="204"/>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outline="0">
        <bottom style="medium">
          <color rgb="FF000000"/>
        </bottom>
      </border>
    </dxf>
    <dxf>
      <font>
        <b/>
        <i val="0"/>
        <strike val="0"/>
        <condense val="0"/>
        <extend val="0"/>
        <outline val="0"/>
        <shadow val="0"/>
        <u val="none"/>
        <vertAlign val="baseline"/>
        <sz val="9"/>
        <color rgb="FF000000"/>
        <name val="Arial"/>
        <family val="2"/>
        <charset val="204"/>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medium">
          <color rgb="FF000000"/>
        </left>
        <right style="medium">
          <color rgb="FF000000"/>
        </right>
        <top/>
        <bottom/>
      </border>
    </dxf>
    <dxf>
      <font>
        <b val="0"/>
        <i val="0"/>
        <strike val="0"/>
        <condense val="0"/>
        <extend val="0"/>
        <outline val="0"/>
        <shadow val="0"/>
        <u val="none"/>
        <vertAlign val="baseline"/>
        <sz val="10"/>
        <color theme="1"/>
        <name val="Arial"/>
        <family val="2"/>
        <charset val="204"/>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outline="0">
        <bottom style="medium">
          <color rgb="FF000000"/>
        </bottom>
      </border>
    </dxf>
    <dxf>
      <font>
        <b/>
        <i val="0"/>
        <strike val="0"/>
        <condense val="0"/>
        <extend val="0"/>
        <outline val="0"/>
        <shadow val="0"/>
        <u val="none"/>
        <vertAlign val="baseline"/>
        <sz val="9"/>
        <color rgb="FF000000"/>
        <name val="Arial"/>
        <family val="2"/>
        <charset val="204"/>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medium">
          <color rgb="FF000000"/>
        </left>
        <right style="medium">
          <color rgb="FF000000"/>
        </right>
        <top/>
        <bottom/>
      </border>
    </dxf>
    <dxf>
      <font>
        <b val="0"/>
        <i val="0"/>
        <strike val="0"/>
        <condense val="0"/>
        <extend val="0"/>
        <outline val="0"/>
        <shadow val="0"/>
        <u val="none"/>
        <vertAlign val="baseline"/>
        <sz val="10"/>
        <color theme="1"/>
        <name val="Arial"/>
        <family val="2"/>
        <charset val="204"/>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dxf>
    <dxf>
      <border outline="0">
        <top style="medium">
          <color rgb="FF000000"/>
        </top>
      </border>
    </dxf>
    <dxf>
      <font>
        <b val="0"/>
        <i val="0"/>
        <strike val="0"/>
        <condense val="0"/>
        <extend val="0"/>
        <outline val="0"/>
        <shadow val="0"/>
        <u val="none"/>
        <vertAlign val="baseline"/>
        <sz val="10"/>
        <color rgb="FF000000"/>
        <name val="Arial"/>
        <family val="2"/>
        <charset val="204"/>
        <scheme val="none"/>
      </font>
      <alignment vertical="top" textRotation="0" indent="0" justifyLastLine="0" shrinkToFit="0" readingOrder="0"/>
    </dxf>
    <dxf>
      <border outline="0">
        <bottom style="medium">
          <color rgb="FF000000"/>
        </bottom>
      </border>
    </dxf>
    <dxf>
      <font>
        <b/>
        <i val="0"/>
        <strike val="0"/>
        <condense val="0"/>
        <extend val="0"/>
        <outline val="0"/>
        <shadow val="0"/>
        <u val="none"/>
        <vertAlign val="baseline"/>
        <sz val="9"/>
        <color rgb="FF000000"/>
        <name val="Arial"/>
        <family val="2"/>
        <charset val="204"/>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medium">
          <color rgb="FF000000"/>
        </left>
        <right style="medium">
          <color rgb="FF000000"/>
        </right>
        <top/>
        <bottom/>
      </border>
    </dxf>
    <dxf>
      <font>
        <b val="0"/>
        <i val="0"/>
        <strike val="0"/>
        <condense val="0"/>
        <extend val="0"/>
        <outline val="0"/>
        <shadow val="0"/>
        <u val="none"/>
        <vertAlign val="baseline"/>
        <sz val="10"/>
        <color theme="1"/>
        <name val="Arial"/>
        <family val="2"/>
        <charset val="204"/>
        <scheme val="none"/>
      </font>
      <numFmt numFmtId="1"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family val="2"/>
        <charset val="204"/>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dxf>
    <dxf>
      <border outline="0">
        <top style="medium">
          <color indexed="64"/>
        </top>
      </border>
    </dxf>
    <dxf>
      <font>
        <b val="0"/>
        <i val="0"/>
        <strike val="0"/>
        <condense val="0"/>
        <extend val="0"/>
        <outline val="0"/>
        <shadow val="0"/>
        <u val="none"/>
        <vertAlign val="baseline"/>
        <sz val="10"/>
        <color theme="1"/>
        <name val="Arial"/>
        <family val="2"/>
        <charset val="204"/>
        <scheme val="none"/>
      </font>
      <alignment vertical="top" textRotation="0" indent="0" justifyLastLine="0" shrinkToFit="0" readingOrder="0"/>
    </dxf>
    <dxf>
      <border outline="0">
        <bottom style="medium">
          <color indexed="64"/>
        </bottom>
      </border>
    </dxf>
    <dxf>
      <font>
        <b/>
        <i val="0"/>
        <strike val="0"/>
        <condense val="0"/>
        <extend val="0"/>
        <outline val="0"/>
        <shadow val="0"/>
        <u val="none"/>
        <vertAlign val="baseline"/>
        <sz val="9"/>
        <color rgb="FF000000"/>
        <name val="Arial"/>
        <family val="2"/>
        <charset val="204"/>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medium">
          <color rgb="FF000000"/>
        </left>
        <right style="medium">
          <color rgb="FF000000"/>
        </right>
        <top/>
        <bottom/>
      </border>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font>
        <b/>
        <i val="0"/>
        <strike val="0"/>
        <condense val="0"/>
        <extend val="0"/>
        <outline val="0"/>
        <shadow val="0"/>
        <u val="none"/>
        <vertAlign val="baseline"/>
        <sz val="11"/>
        <color theme="1"/>
        <name val="Calibri"/>
        <family val="2"/>
        <charset val="204"/>
        <scheme val="minor"/>
      </font>
      <alignment horizontal="center" vertical="center" textRotation="0" wrapText="1" indent="0" justifyLastLine="0" shrinkToFit="0" readingOrder="0"/>
    </dxf>
    <dxf>
      <font>
        <b/>
        <strike val="0"/>
        <outline val="0"/>
        <shadow val="0"/>
        <u val="none"/>
        <vertAlign val="baseline"/>
        <sz val="14"/>
        <color theme="1"/>
        <name val="Calibri"/>
        <family val="2"/>
        <charset val="204"/>
        <scheme val="minor"/>
      </font>
      <numFmt numFmtId="164" formatCode="_-* #,##0_-;\-* #,##0_-;_-* &quot;-&quot;??_-;_-@_-"/>
      <fill>
        <patternFill patternType="solid">
          <fgColor indexed="64"/>
          <bgColor rgb="FF00B0F0"/>
        </patternFill>
      </fill>
      <alignment horizontal="general" vertical="bottom" textRotation="0" wrapText="1" indent="0" justifyLastLine="0" shrinkToFit="0" readingOrder="0"/>
    </dxf>
    <dxf>
      <fill>
        <patternFill patternType="solid">
          <fgColor indexed="64"/>
          <bgColor rgb="FF00B0F0"/>
        </patternFill>
      </fill>
    </dxf>
    <dxf>
      <fill>
        <patternFill patternType="solid">
          <fgColor indexed="64"/>
          <bgColor rgb="FFFFC000"/>
        </patternFill>
      </fill>
    </dxf>
    <dxf>
      <fill>
        <patternFill patternType="solid">
          <fgColor indexed="64"/>
          <bgColor rgb="FF00B0F0"/>
        </patternFill>
      </fill>
    </dxf>
    <dxf>
      <fill>
        <patternFill patternType="solid">
          <fgColor indexed="64"/>
          <bgColor rgb="FFFFC000"/>
        </patternFill>
      </fill>
    </dxf>
    <dxf>
      <fill>
        <patternFill patternType="solid">
          <fgColor indexed="64"/>
          <bgColor rgb="FFFFC000"/>
        </patternFill>
      </fill>
    </dxf>
    <dxf>
      <font>
        <b/>
        <strike val="0"/>
        <outline val="0"/>
        <shadow val="0"/>
        <u val="none"/>
        <vertAlign val="baseline"/>
        <sz val="12"/>
        <color theme="1"/>
        <name val="Calibri"/>
        <family val="2"/>
        <charset val="204"/>
        <scheme val="minor"/>
      </font>
    </dxf>
    <dxf>
      <font>
        <b/>
        <i val="0"/>
        <strike val="0"/>
        <condense val="0"/>
        <extend val="0"/>
        <outline val="0"/>
        <shadow val="0"/>
        <u val="none"/>
        <vertAlign val="baseline"/>
        <sz val="11"/>
        <color theme="1"/>
        <name val="Calibri"/>
        <family val="2"/>
        <charset val="204"/>
        <scheme val="minor"/>
      </font>
      <alignment horizontal="center" vertical="center"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alignment horizontal="center" vertical="bottom" textRotation="0" wrapText="1" indent="0" justifyLastLine="0" shrinkToFit="0" readingOrder="0"/>
    </dxf>
    <dxf>
      <alignment vertical="bottom" textRotation="0" wrapText="1" indent="0" justifyLastLine="0" shrinkToFit="0" readingOrder="0"/>
    </dxf>
    <dxf>
      <font>
        <b/>
        <i val="0"/>
        <strike val="0"/>
        <condense val="0"/>
        <extend val="0"/>
        <outline val="0"/>
        <shadow val="0"/>
        <u val="none"/>
        <vertAlign val="baseline"/>
        <sz val="11"/>
        <color theme="1"/>
        <name val="Calibri"/>
        <family val="2"/>
        <charset val="204"/>
        <scheme val="minor"/>
      </font>
      <alignment horizontal="center" vertical="center" textRotation="0" wrapText="1" indent="0" justifyLastLine="0" shrinkToFit="0" readingOrder="0"/>
    </dxf>
  </dxfs>
  <tableStyles count="0" defaultTableStyle="TableStyleMedium2" defaultPivotStyle="PivotStyleLight16"/>
  <colors>
    <mruColors>
      <color rgb="FF339933"/>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'T5-Terenuri'!$B$2</c:f>
              <c:strCache>
                <c:ptCount val="1"/>
                <c:pt idx="0">
                  <c:v>Hectare</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78E0-4C8D-BAB4-C65AD64C9AA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78E0-4C8D-BAB4-C65AD64C9AA1}"/>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78E0-4C8D-BAB4-C65AD64C9AA1}"/>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78E0-4C8D-BAB4-C65AD64C9AA1}"/>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78E0-4C8D-BAB4-C65AD64C9AA1}"/>
              </c:ext>
            </c:extLst>
          </c:dPt>
          <c:dLbls>
            <c:dLbl>
              <c:idx val="0"/>
              <c:layout>
                <c:manualLayout>
                  <c:x val="0"/>
                  <c:y val="-0.40277777777777779"/>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9554D355-DBDE-4478-8AAD-8140F1A4DB2C}" type="CATEGORYNAME">
                      <a:rPr lang="en-US"/>
                      <a:pPr>
                        <a:defRPr/>
                      </a:pPr>
                      <a:t>[NUME CATEGORIE]</a:t>
                    </a:fld>
                    <a:fld id="{BF003836-4441-4B27-8E59-24B55ED63D2C}" type="PERCENTAGE">
                      <a:rPr lang="en-US" baseline="0"/>
                      <a:pPr>
                        <a:defRPr/>
                      </a:pPr>
                      <a:t>[PROCENT]</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35908333333333331"/>
                      <c:h val="0.2399074074074074"/>
                    </c:manualLayout>
                  </c15:layout>
                  <c15:dlblFieldTable/>
                  <c15:showDataLabelsRange val="0"/>
                </c:ext>
                <c:ext xmlns:c16="http://schemas.microsoft.com/office/drawing/2014/chart" uri="{C3380CC4-5D6E-409C-BE32-E72D297353CC}">
                  <c16:uniqueId val="{00000002-78E0-4C8D-BAB4-C65AD64C9AA1}"/>
                </c:ext>
              </c:extLst>
            </c:dLbl>
            <c:dLbl>
              <c:idx val="1"/>
              <c:layout>
                <c:manualLayout>
                  <c:x val="0"/>
                  <c:y val="-0.1527777777777778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8E0-4C8D-BAB4-C65AD64C9AA1}"/>
                </c:ext>
              </c:extLst>
            </c:dLbl>
            <c:dLbl>
              <c:idx val="2"/>
              <c:layout>
                <c:manualLayout>
                  <c:x val="9.4444444444444442E-2"/>
                  <c:y val="-0.12500000000000008"/>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8E0-4C8D-BAB4-C65AD64C9AA1}"/>
                </c:ext>
              </c:extLst>
            </c:dLbl>
            <c:dLbl>
              <c:idx val="3"/>
              <c:layout>
                <c:manualLayout>
                  <c:x val="-5.2840450864694855E-3"/>
                  <c:y val="-1.3888888888888888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3067096876048388"/>
                      <c:h val="0.13247703412073492"/>
                    </c:manualLayout>
                  </c15:layout>
                </c:ext>
                <c:ext xmlns:c16="http://schemas.microsoft.com/office/drawing/2014/chart" uri="{C3380CC4-5D6E-409C-BE32-E72D297353CC}">
                  <c16:uniqueId val="{00000007-78E0-4C8D-BAB4-C65AD64C9AA1}"/>
                </c:ext>
              </c:extLst>
            </c:dLbl>
            <c:dLbl>
              <c:idx val="4"/>
              <c:layout>
                <c:manualLayout>
                  <c:x val="-6.6666776027996505E-2"/>
                  <c:y val="5.8521799358413534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AD529CB-7F6F-43DC-A703-5FA2FEF6FD90}" type="CATEGORYNAME">
                      <a:rPr lang="en-US"/>
                      <a:pPr>
                        <a:defRPr>
                          <a:solidFill>
                            <a:schemeClr val="accent1"/>
                          </a:solidFill>
                        </a:defRPr>
                      </a:pPr>
                      <a:t>[NUME CATEGORIE]</a:t>
                    </a:fld>
                    <a:fld id="{6B709054-DB55-4819-9CFE-2D559A236E8B}" type="PERCENTAGE">
                      <a:rPr lang="en-US" baseline="0"/>
                      <a:pPr>
                        <a:defRPr>
                          <a:solidFill>
                            <a:schemeClr val="accent1"/>
                          </a:solidFill>
                        </a:defRPr>
                      </a:pPr>
                      <a:t>[PROCENT]</a:t>
                    </a:fld>
                    <a:endParaRPr lang="en-US"/>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32206933508311458"/>
                      <c:h val="0.2399074074074074"/>
                    </c:manualLayout>
                  </c15:layout>
                  <c15:dlblFieldTable/>
                  <c15:showDataLabelsRange val="0"/>
                </c:ext>
                <c:ext xmlns:c16="http://schemas.microsoft.com/office/drawing/2014/chart" uri="{C3380CC4-5D6E-409C-BE32-E72D297353CC}">
                  <c16:uniqueId val="{00000008-78E0-4C8D-BAB4-C65AD64C9AA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'T5-Terenuri'!$A$3:$A$10</c15:sqref>
                  </c15:fullRef>
                </c:ext>
              </c:extLst>
              <c:f>('T5-Terenuri'!$A$4,'T5-Terenuri'!$A$7:$A$10)</c:f>
              <c:strCache>
                <c:ptCount val="5"/>
                <c:pt idx="0">
                  <c:v>Total terenuri agricole, din care: </c:v>
                </c:pt>
                <c:pt idx="1">
                  <c:v>Pășuni </c:v>
                </c:pt>
                <c:pt idx="2">
                  <c:v>Plantații forestiere </c:v>
                </c:pt>
                <c:pt idx="3">
                  <c:v>Zone acoperite cu ape </c:v>
                </c:pt>
                <c:pt idx="4">
                  <c:v>Ravene și alunecări de teren </c:v>
                </c:pt>
              </c:strCache>
            </c:strRef>
          </c:cat>
          <c:val>
            <c:numRef>
              <c:extLst>
                <c:ext xmlns:c15="http://schemas.microsoft.com/office/drawing/2012/chart" uri="{02D57815-91ED-43cb-92C2-25804820EDAC}">
                  <c15:fullRef>
                    <c15:sqref>'T5-Terenuri'!$B$3:$B$10</c15:sqref>
                  </c15:fullRef>
                </c:ext>
              </c:extLst>
              <c:f>('T5-Terenuri'!$B$4,'T5-Terenuri'!$B$7:$B$10)</c:f>
              <c:numCache>
                <c:formatCode>0</c:formatCode>
                <c:ptCount val="5"/>
                <c:pt idx="0">
                  <c:v>525</c:v>
                </c:pt>
                <c:pt idx="1">
                  <c:v>156</c:v>
                </c:pt>
                <c:pt idx="2">
                  <c:v>41</c:v>
                </c:pt>
                <c:pt idx="3">
                  <c:v>5</c:v>
                </c:pt>
                <c:pt idx="4">
                  <c:v>4</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78E0-4C8D-BAB4-C65AD64C9AA1}"/>
            </c:ext>
          </c:extLst>
        </c:ser>
        <c:dLbls>
          <c:dLblPos val="outEnd"/>
          <c:showLegendKey val="0"/>
          <c:showVal val="0"/>
          <c:showCatName val="0"/>
          <c:showSerName val="0"/>
          <c:showPercent val="1"/>
          <c:showBubbleSize val="0"/>
          <c:showLeaderLines val="1"/>
        </c:dLbls>
        <c:firstSliceAng val="123"/>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019286136805305E-2"/>
          <c:y val="5.534580231604553E-2"/>
          <c:w val="0.97520660619218802"/>
          <c:h val="0.7128388791385547"/>
        </c:manualLayout>
      </c:layout>
      <c:lineChart>
        <c:grouping val="standard"/>
        <c:varyColors val="0"/>
        <c:ser>
          <c:idx val="0"/>
          <c:order val="0"/>
          <c:tx>
            <c:strRef>
              <c:f>'T7-Dinamica populatie'!$A$3</c:f>
              <c:strCache>
                <c:ptCount val="1"/>
                <c:pt idx="0">
                  <c:v>Total - localitate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'T7-Dinamica populatie'!$B$2:$F$2</c:f>
              <c:strCache>
                <c:ptCount val="5"/>
                <c:pt idx="0">
                  <c:v>2018</c:v>
                </c:pt>
                <c:pt idx="1">
                  <c:v>2019</c:v>
                </c:pt>
                <c:pt idx="2">
                  <c:v>2020</c:v>
                </c:pt>
                <c:pt idx="3">
                  <c:v>2021</c:v>
                </c:pt>
                <c:pt idx="4">
                  <c:v>2022</c:v>
                </c:pt>
              </c:strCache>
            </c:strRef>
          </c:cat>
          <c:val>
            <c:numRef>
              <c:f>'T7-Dinamica populatie'!$B$3:$F$3</c:f>
              <c:numCache>
                <c:formatCode>_-* #,##0_-;\-* #,##0_-;_-* "-"??_-;_-@_-</c:formatCode>
                <c:ptCount val="5"/>
                <c:pt idx="0">
                  <c:v>10000</c:v>
                </c:pt>
                <c:pt idx="1">
                  <c:v>9900</c:v>
                </c:pt>
                <c:pt idx="2">
                  <c:v>9800</c:v>
                </c:pt>
                <c:pt idx="3">
                  <c:v>9500</c:v>
                </c:pt>
                <c:pt idx="4">
                  <c:v>9200</c:v>
                </c:pt>
              </c:numCache>
            </c:numRef>
          </c:val>
          <c:smooth val="0"/>
          <c:extLst>
            <c:ext xmlns:c16="http://schemas.microsoft.com/office/drawing/2014/chart" uri="{C3380CC4-5D6E-409C-BE32-E72D297353CC}">
              <c16:uniqueId val="{00000000-B877-4910-928B-A6A749CBF410}"/>
            </c:ext>
          </c:extLst>
        </c:ser>
        <c:ser>
          <c:idx val="1"/>
          <c:order val="1"/>
          <c:tx>
            <c:strRef>
              <c:f>'T7-Dinamica populatie'!$A$4</c:f>
              <c:strCache>
                <c:ptCount val="1"/>
                <c:pt idx="0">
                  <c:v>Zona urbană  </c:v>
                </c:pt>
              </c:strCache>
            </c:strRef>
          </c:tx>
          <c:spPr>
            <a:ln w="28575" cap="rnd">
              <a:solidFill>
                <a:schemeClr val="accent2"/>
              </a:solidFill>
              <a:round/>
            </a:ln>
            <a:effectLst/>
          </c:spPr>
          <c:marker>
            <c:symbol val="x"/>
            <c:size val="5"/>
            <c:spPr>
              <a:noFill/>
              <a:ln w="9525">
                <a:solidFill>
                  <a:schemeClr val="accent2"/>
                </a:solidFill>
              </a:ln>
              <a:effectLst/>
            </c:spPr>
          </c:marker>
          <c:dLbls>
            <c:dLbl>
              <c:idx val="4"/>
              <c:layout>
                <c:manualLayout>
                  <c:x val="-4.4000000000000102E-2"/>
                  <c:y val="6.79620304817897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77-4910-928B-A6A749CBF4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'T7-Dinamica populatie'!$B$2:$F$2</c:f>
              <c:strCache>
                <c:ptCount val="5"/>
                <c:pt idx="0">
                  <c:v>2018</c:v>
                </c:pt>
                <c:pt idx="1">
                  <c:v>2019</c:v>
                </c:pt>
                <c:pt idx="2">
                  <c:v>2020</c:v>
                </c:pt>
                <c:pt idx="3">
                  <c:v>2021</c:v>
                </c:pt>
                <c:pt idx="4">
                  <c:v>2022</c:v>
                </c:pt>
              </c:strCache>
            </c:strRef>
          </c:cat>
          <c:val>
            <c:numRef>
              <c:f>'T7-Dinamica populatie'!$B$4:$F$4</c:f>
              <c:numCache>
                <c:formatCode>_-* #,##0_-;\-* #,##0_-;_-* "-"??_-;_-@_-</c:formatCode>
                <c:ptCount val="5"/>
              </c:numCache>
            </c:numRef>
          </c:val>
          <c:smooth val="0"/>
          <c:extLst>
            <c:ext xmlns:c16="http://schemas.microsoft.com/office/drawing/2014/chart" uri="{C3380CC4-5D6E-409C-BE32-E72D297353CC}">
              <c16:uniqueId val="{00000001-B877-4910-928B-A6A749CBF410}"/>
            </c:ext>
          </c:extLst>
        </c:ser>
        <c:ser>
          <c:idx val="2"/>
          <c:order val="2"/>
          <c:tx>
            <c:strRef>
              <c:f>'T7-Dinamica populatie'!$A$5</c:f>
              <c:strCache>
                <c:ptCount val="1"/>
                <c:pt idx="0">
                  <c:v>Zona rurală </c:v>
                </c:pt>
              </c:strCache>
            </c:strRef>
          </c:tx>
          <c:spPr>
            <a:ln w="28575" cap="rnd">
              <a:solidFill>
                <a:schemeClr val="accent3"/>
              </a:solidFill>
              <a:round/>
            </a:ln>
            <a:effectLst/>
          </c:spPr>
          <c:marker>
            <c:symbol val="squar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'T7-Dinamica populatie'!$B$2:$F$2</c:f>
              <c:strCache>
                <c:ptCount val="5"/>
                <c:pt idx="0">
                  <c:v>2018</c:v>
                </c:pt>
                <c:pt idx="1">
                  <c:v>2019</c:v>
                </c:pt>
                <c:pt idx="2">
                  <c:v>2020</c:v>
                </c:pt>
                <c:pt idx="3">
                  <c:v>2021</c:v>
                </c:pt>
                <c:pt idx="4">
                  <c:v>2022</c:v>
                </c:pt>
              </c:strCache>
            </c:strRef>
          </c:cat>
          <c:val>
            <c:numRef>
              <c:f>'T7-Dinamica populatie'!$B$5:$F$5</c:f>
              <c:numCache>
                <c:formatCode>_-* #,##0_-;\-* #,##0_-;_-* "-"??_-;_-@_-</c:formatCode>
                <c:ptCount val="5"/>
                <c:pt idx="0">
                  <c:v>10000</c:v>
                </c:pt>
                <c:pt idx="1">
                  <c:v>9900</c:v>
                </c:pt>
                <c:pt idx="2">
                  <c:v>9800</c:v>
                </c:pt>
                <c:pt idx="3">
                  <c:v>9500</c:v>
                </c:pt>
                <c:pt idx="4">
                  <c:v>9200</c:v>
                </c:pt>
              </c:numCache>
            </c:numRef>
          </c:val>
          <c:smooth val="0"/>
          <c:extLst>
            <c:ext xmlns:c16="http://schemas.microsoft.com/office/drawing/2014/chart" uri="{C3380CC4-5D6E-409C-BE32-E72D297353CC}">
              <c16:uniqueId val="{00000002-B877-4910-928B-A6A749CBF410}"/>
            </c:ext>
          </c:extLst>
        </c:ser>
        <c:dLbls>
          <c:dLblPos val="t"/>
          <c:showLegendKey val="0"/>
          <c:showVal val="1"/>
          <c:showCatName val="0"/>
          <c:showSerName val="0"/>
          <c:showPercent val="0"/>
          <c:showBubbleSize val="0"/>
        </c:dLbls>
        <c:marker val="1"/>
        <c:smooth val="0"/>
        <c:axId val="84067136"/>
        <c:axId val="2006805664"/>
      </c:lineChart>
      <c:catAx>
        <c:axId val="8406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6805664"/>
        <c:crosses val="autoZero"/>
        <c:auto val="1"/>
        <c:lblAlgn val="ctr"/>
        <c:lblOffset val="100"/>
        <c:noMultiLvlLbl val="0"/>
      </c:catAx>
      <c:valAx>
        <c:axId val="2006805664"/>
        <c:scaling>
          <c:orientation val="minMax"/>
        </c:scaling>
        <c:delete val="1"/>
        <c:axPos val="l"/>
        <c:numFmt formatCode="_-* #,##0_-;\-* #,##0_-;_-* &quot;-&quot;??_-;_-@_-" sourceLinked="1"/>
        <c:majorTickMark val="none"/>
        <c:minorTickMark val="none"/>
        <c:tickLblPos val="nextTo"/>
        <c:crossAx val="84067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019286136805305E-2"/>
          <c:y val="5.534580231604553E-2"/>
          <c:w val="0.97520660619218802"/>
          <c:h val="0.7128388791385547"/>
        </c:manualLayout>
      </c:layout>
      <c:lineChart>
        <c:grouping val="standard"/>
        <c:varyColors val="0"/>
        <c:ser>
          <c:idx val="0"/>
          <c:order val="0"/>
          <c:tx>
            <c:strRef>
              <c:f>'T8-Prognoza populație'!$A$3</c:f>
              <c:strCache>
                <c:ptCount val="1"/>
                <c:pt idx="0">
                  <c:v>Total - localitate</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'T8-Prognoza populație'!$B$2:$E$2</c:f>
              <c:strCache>
                <c:ptCount val="4"/>
                <c:pt idx="0">
                  <c:v>2020</c:v>
                </c:pt>
                <c:pt idx="1">
                  <c:v>2025</c:v>
                </c:pt>
                <c:pt idx="2">
                  <c:v>2030</c:v>
                </c:pt>
                <c:pt idx="3">
                  <c:v>2035</c:v>
                </c:pt>
              </c:strCache>
            </c:strRef>
          </c:cat>
          <c:val>
            <c:numRef>
              <c:f>'T8-Prognoza populație'!$B$3:$E$3</c:f>
              <c:numCache>
                <c:formatCode>_-* #,##0_-;\-* #,##0_-;_-* "-"??_-;_-@_-</c:formatCode>
                <c:ptCount val="4"/>
                <c:pt idx="0">
                  <c:v>15000</c:v>
                </c:pt>
                <c:pt idx="1">
                  <c:v>15500</c:v>
                </c:pt>
                <c:pt idx="2">
                  <c:v>16000</c:v>
                </c:pt>
                <c:pt idx="3">
                  <c:v>16300</c:v>
                </c:pt>
              </c:numCache>
            </c:numRef>
          </c:val>
          <c:smooth val="0"/>
          <c:extLst>
            <c:ext xmlns:c16="http://schemas.microsoft.com/office/drawing/2014/chart" uri="{C3380CC4-5D6E-409C-BE32-E72D297353CC}">
              <c16:uniqueId val="{00000000-739F-48C4-84C7-19AB67007E9F}"/>
            </c:ext>
          </c:extLst>
        </c:ser>
        <c:ser>
          <c:idx val="1"/>
          <c:order val="1"/>
          <c:tx>
            <c:strRef>
              <c:f>'T8-Prognoza populație'!$A$4</c:f>
              <c:strCache>
                <c:ptCount val="1"/>
                <c:pt idx="0">
                  <c:v>Zona urbană  </c:v>
                </c:pt>
              </c:strCache>
            </c:strRef>
          </c:tx>
          <c:spPr>
            <a:ln w="28575" cap="rnd">
              <a:solidFill>
                <a:schemeClr val="accent2"/>
              </a:solidFill>
              <a:round/>
            </a:ln>
            <a:effectLst/>
          </c:spPr>
          <c:marker>
            <c:symbol val="x"/>
            <c:size val="5"/>
            <c:spPr>
              <a:no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'T8-Prognoza populație'!$B$2:$E$2</c:f>
              <c:strCache>
                <c:ptCount val="4"/>
                <c:pt idx="0">
                  <c:v>2020</c:v>
                </c:pt>
                <c:pt idx="1">
                  <c:v>2025</c:v>
                </c:pt>
                <c:pt idx="2">
                  <c:v>2030</c:v>
                </c:pt>
                <c:pt idx="3">
                  <c:v>2035</c:v>
                </c:pt>
              </c:strCache>
            </c:strRef>
          </c:cat>
          <c:val>
            <c:numRef>
              <c:f>'T8-Prognoza populație'!$B$4:$E$4</c:f>
              <c:numCache>
                <c:formatCode>_-* #,##0_-;\-* #,##0_-;_-* "-"??_-;_-@_-</c:formatCode>
                <c:ptCount val="4"/>
                <c:pt idx="0">
                  <c:v>5000</c:v>
                </c:pt>
                <c:pt idx="1">
                  <c:v>6000</c:v>
                </c:pt>
                <c:pt idx="2">
                  <c:v>7000</c:v>
                </c:pt>
                <c:pt idx="3">
                  <c:v>7500</c:v>
                </c:pt>
              </c:numCache>
            </c:numRef>
          </c:val>
          <c:smooth val="0"/>
          <c:extLst>
            <c:ext xmlns:c16="http://schemas.microsoft.com/office/drawing/2014/chart" uri="{C3380CC4-5D6E-409C-BE32-E72D297353CC}">
              <c16:uniqueId val="{00000002-739F-48C4-84C7-19AB67007E9F}"/>
            </c:ext>
          </c:extLst>
        </c:ser>
        <c:ser>
          <c:idx val="2"/>
          <c:order val="2"/>
          <c:tx>
            <c:strRef>
              <c:f>'T8-Prognoza populație'!$A$5</c:f>
              <c:strCache>
                <c:ptCount val="1"/>
                <c:pt idx="0">
                  <c:v>Zona rurală </c:v>
                </c:pt>
              </c:strCache>
            </c:strRef>
          </c:tx>
          <c:spPr>
            <a:ln w="28575" cap="rnd">
              <a:solidFill>
                <a:schemeClr val="accent3"/>
              </a:solidFill>
              <a:round/>
            </a:ln>
            <a:effectLst/>
          </c:spPr>
          <c:marker>
            <c:symbol val="squar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'T8-Prognoza populație'!$B$2:$E$2</c:f>
              <c:strCache>
                <c:ptCount val="4"/>
                <c:pt idx="0">
                  <c:v>2020</c:v>
                </c:pt>
                <c:pt idx="1">
                  <c:v>2025</c:v>
                </c:pt>
                <c:pt idx="2">
                  <c:v>2030</c:v>
                </c:pt>
                <c:pt idx="3">
                  <c:v>2035</c:v>
                </c:pt>
              </c:strCache>
            </c:strRef>
          </c:cat>
          <c:val>
            <c:numRef>
              <c:f>'T8-Prognoza populație'!$B$5:$E$5</c:f>
              <c:numCache>
                <c:formatCode>_-* #,##0_-;\-* #,##0_-;_-* "-"??_-;_-@_-</c:formatCode>
                <c:ptCount val="4"/>
                <c:pt idx="0">
                  <c:v>10000</c:v>
                </c:pt>
                <c:pt idx="1">
                  <c:v>9500</c:v>
                </c:pt>
                <c:pt idx="2">
                  <c:v>9000</c:v>
                </c:pt>
                <c:pt idx="3">
                  <c:v>8800</c:v>
                </c:pt>
              </c:numCache>
            </c:numRef>
          </c:val>
          <c:smooth val="0"/>
          <c:extLst>
            <c:ext xmlns:c16="http://schemas.microsoft.com/office/drawing/2014/chart" uri="{C3380CC4-5D6E-409C-BE32-E72D297353CC}">
              <c16:uniqueId val="{00000003-739F-48C4-84C7-19AB67007E9F}"/>
            </c:ext>
          </c:extLst>
        </c:ser>
        <c:dLbls>
          <c:dLblPos val="t"/>
          <c:showLegendKey val="0"/>
          <c:showVal val="1"/>
          <c:showCatName val="0"/>
          <c:showSerName val="0"/>
          <c:showPercent val="0"/>
          <c:showBubbleSize val="0"/>
        </c:dLbls>
        <c:marker val="1"/>
        <c:smooth val="0"/>
        <c:axId val="84067136"/>
        <c:axId val="2006805664"/>
      </c:lineChart>
      <c:catAx>
        <c:axId val="8406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6805664"/>
        <c:crosses val="autoZero"/>
        <c:auto val="1"/>
        <c:lblAlgn val="ctr"/>
        <c:lblOffset val="100"/>
        <c:noMultiLvlLbl val="0"/>
      </c:catAx>
      <c:valAx>
        <c:axId val="2006805664"/>
        <c:scaling>
          <c:orientation val="minMax"/>
        </c:scaling>
        <c:delete val="1"/>
        <c:axPos val="l"/>
        <c:numFmt formatCode="_-* #,##0_-;\-* #,##0_-;_-* &quot;-&quot;??_-;_-@_-" sourceLinked="1"/>
        <c:majorTickMark val="none"/>
        <c:minorTickMark val="none"/>
        <c:tickLblPos val="nextTo"/>
        <c:crossAx val="84067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Fi&#537;a - cantit&#259;&#539;i_mici'!A1"/><Relationship Id="rId7" Type="http://schemas.openxmlformats.org/officeDocument/2006/relationships/image" Target="../media/image3.jpeg"/><Relationship Id="rId2" Type="http://schemas.openxmlformats.org/officeDocument/2006/relationships/hyperlink" Target="#'Cuprins Tabele'!A1"/><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hyperlink" Target="http://www.e-circular.org" TargetMode="External"/><Relationship Id="rId10" Type="http://schemas.openxmlformats.org/officeDocument/2006/relationships/image" Target="../media/image6.svg"/><Relationship Id="rId4" Type="http://schemas.openxmlformats.org/officeDocument/2006/relationships/hyperlink" Target="#'Fi&#537;a - cantit&#259;&#539;i mari'!A1"/><Relationship Id="rId9" Type="http://schemas.openxmlformats.org/officeDocument/2006/relationships/image" Target="../media/image5.sv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Cuprins Tabele'!A1"/></Relationships>
</file>

<file path=xl/drawings/_rels/drawing11.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Cuprins Tabele'!A1"/></Relationships>
</file>

<file path=xl/drawings/_rels/drawing12.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13.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14.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15.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16.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17.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18.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19.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2.xml.rels><?xml version="1.0" encoding="UTF-8" standalone="yes"?>
<Relationships xmlns="http://schemas.openxmlformats.org/package/2006/relationships"><Relationship Id="rId1" Type="http://schemas.openxmlformats.org/officeDocument/2006/relationships/hyperlink" Target="#Start!A1"/></Relationships>
</file>

<file path=xl/drawings/_rels/drawing20.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21.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22.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23.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24.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25.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26.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27.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28.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29.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3.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30.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31.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32.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33.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34.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35.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36.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37.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38.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39.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4.xml.rels><?xml version="1.0" encoding="UTF-8" standalone="yes"?>
<Relationships xmlns="http://schemas.openxmlformats.org/package/2006/relationships"><Relationship Id="rId1" Type="http://schemas.openxmlformats.org/officeDocument/2006/relationships/hyperlink" Target="#Start!A1"/></Relationships>
</file>

<file path=xl/drawings/_rels/drawing40.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41.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42.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43.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44.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45.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46.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47.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48.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49.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5.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50.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51.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52.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53.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54.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55.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56.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57.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58.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59.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6.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7.xml.rels><?xml version="1.0" encoding="UTF-8" standalone="yes"?>
<Relationships xmlns="http://schemas.openxmlformats.org/package/2006/relationships"><Relationship Id="rId1" Type="http://schemas.openxmlformats.org/officeDocument/2006/relationships/hyperlink" Target="#'Cuprins Tabele'!A1"/></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Cuprins Tabele'!A1"/></Relationships>
</file>

<file path=xl/drawings/_rels/drawing9.xml.rels><?xml version="1.0" encoding="UTF-8" standalone="yes"?>
<Relationships xmlns="http://schemas.openxmlformats.org/package/2006/relationships"><Relationship Id="rId1" Type="http://schemas.openxmlformats.org/officeDocument/2006/relationships/hyperlink" Target="#'Cuprins Tabele'!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66674</xdr:rowOff>
    </xdr:from>
    <xdr:to>
      <xdr:col>18</xdr:col>
      <xdr:colOff>0</xdr:colOff>
      <xdr:row>22</xdr:row>
      <xdr:rowOff>182879</xdr:rowOff>
    </xdr:to>
    <xdr:pic>
      <xdr:nvPicPr>
        <xdr:cNvPr id="2" name="Picture 1">
          <a:extLst>
            <a:ext uri="{FF2B5EF4-FFF2-40B4-BE49-F238E27FC236}">
              <a16:creationId xmlns:a16="http://schemas.microsoft.com/office/drawing/2014/main" id="{EDB8C113-C3CC-E8DF-818C-B00BC046E2C1}"/>
            </a:ext>
          </a:extLst>
        </xdr:cNvPr>
        <xdr:cNvPicPr>
          <a:picLocks noChangeAspect="1"/>
        </xdr:cNvPicPr>
      </xdr:nvPicPr>
      <xdr:blipFill rotWithShape="1">
        <a:blip xmlns:r="http://schemas.openxmlformats.org/officeDocument/2006/relationships" r:embed="rId1"/>
        <a:srcRect t="77500"/>
        <a:stretch/>
      </xdr:blipFill>
      <xdr:spPr>
        <a:xfrm>
          <a:off x="0" y="5019674"/>
          <a:ext cx="7886700" cy="1457325"/>
        </a:xfrm>
        <a:prstGeom prst="rect">
          <a:avLst/>
        </a:prstGeom>
      </xdr:spPr>
    </xdr:pic>
    <xdr:clientData/>
  </xdr:twoCellAnchor>
  <xdr:twoCellAnchor>
    <xdr:from>
      <xdr:col>0</xdr:col>
      <xdr:colOff>316230</xdr:colOff>
      <xdr:row>6</xdr:row>
      <xdr:rowOff>148590</xdr:rowOff>
    </xdr:from>
    <xdr:to>
      <xdr:col>6</xdr:col>
      <xdr:colOff>49530</xdr:colOff>
      <xdr:row>13</xdr:row>
      <xdr:rowOff>53340</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F93FCB3A-1546-522D-099E-232482781765}"/>
            </a:ext>
          </a:extLst>
        </xdr:cNvPr>
        <xdr:cNvSpPr/>
      </xdr:nvSpPr>
      <xdr:spPr>
        <a:xfrm>
          <a:off x="316230" y="1428750"/>
          <a:ext cx="2430780" cy="1184910"/>
        </a:xfrm>
        <a:prstGeom prst="roundRect">
          <a:avLst/>
        </a:prstGeom>
        <a:solidFill>
          <a:srgbClr val="00B05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6000"/>
            <a:t>PLGD</a:t>
          </a:r>
          <a:endParaRPr lang="en-US" sz="1100"/>
        </a:p>
      </xdr:txBody>
    </xdr:sp>
    <xdr:clientData/>
  </xdr:twoCellAnchor>
  <xdr:twoCellAnchor>
    <xdr:from>
      <xdr:col>6</xdr:col>
      <xdr:colOff>232410</xdr:colOff>
      <xdr:row>6</xdr:row>
      <xdr:rowOff>127632</xdr:rowOff>
    </xdr:from>
    <xdr:to>
      <xdr:col>11</xdr:col>
      <xdr:colOff>381660</xdr:colOff>
      <xdr:row>13</xdr:row>
      <xdr:rowOff>53339</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C0391CD0-5869-44A9-88A5-051B5B81436C}"/>
            </a:ext>
          </a:extLst>
        </xdr:cNvPr>
        <xdr:cNvSpPr/>
      </xdr:nvSpPr>
      <xdr:spPr>
        <a:xfrm>
          <a:off x="2929890" y="1407792"/>
          <a:ext cx="2397150" cy="1205867"/>
        </a:xfrm>
        <a:prstGeom prst="roundRect">
          <a:avLst/>
        </a:prstGeom>
        <a:solidFill>
          <a:schemeClr val="accent2">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4400"/>
            <a:t>Tarife</a:t>
          </a:r>
          <a:endParaRPr lang="ro-RO" sz="4400"/>
        </a:p>
        <a:p>
          <a:pPr algn="ctr"/>
          <a:r>
            <a:rPr lang="en-US" sz="1800"/>
            <a:t>cantit</a:t>
          </a:r>
          <a:r>
            <a:rPr lang="ro-RO" sz="1800"/>
            <a:t>ăți</a:t>
          </a:r>
          <a:r>
            <a:rPr lang="ro-RO" sz="1800" baseline="0"/>
            <a:t> mici</a:t>
          </a:r>
          <a:endParaRPr lang="en-US" sz="1800"/>
        </a:p>
      </xdr:txBody>
    </xdr:sp>
    <xdr:clientData/>
  </xdr:twoCellAnchor>
  <xdr:twoCellAnchor>
    <xdr:from>
      <xdr:col>12</xdr:col>
      <xdr:colOff>80010</xdr:colOff>
      <xdr:row>6</xdr:row>
      <xdr:rowOff>120014</xdr:rowOff>
    </xdr:from>
    <xdr:to>
      <xdr:col>17</xdr:col>
      <xdr:colOff>229260</xdr:colOff>
      <xdr:row>13</xdr:row>
      <xdr:rowOff>60959</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236BB9DD-876D-4CFE-B160-844027E89FBE}"/>
            </a:ext>
          </a:extLst>
        </xdr:cNvPr>
        <xdr:cNvSpPr/>
      </xdr:nvSpPr>
      <xdr:spPr>
        <a:xfrm>
          <a:off x="5474970" y="1400174"/>
          <a:ext cx="2397150" cy="1221105"/>
        </a:xfrm>
        <a:prstGeom prst="roundRect">
          <a:avLst/>
        </a:prstGeom>
        <a:solidFill>
          <a:schemeClr val="accent2">
            <a:lumMod val="5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4400"/>
            <a:t>Tarife</a:t>
          </a:r>
          <a:endParaRPr lang="ro-RO" sz="4400"/>
        </a:p>
        <a:p>
          <a:pPr marL="0" marR="0" lvl="0" indent="0" algn="ctr" defTabSz="914400" eaLnBrk="1" fontAlgn="auto" latinLnBrk="0" hangingPunct="1">
            <a:lnSpc>
              <a:spcPct val="100000"/>
            </a:lnSpc>
            <a:spcBef>
              <a:spcPts val="0"/>
            </a:spcBef>
            <a:spcAft>
              <a:spcPts val="0"/>
            </a:spcAft>
            <a:buClrTx/>
            <a:buSzTx/>
            <a:buFontTx/>
            <a:buNone/>
            <a:tabLst/>
            <a:defRPr/>
          </a:pPr>
          <a:r>
            <a:rPr lang="en-US" sz="1800">
              <a:solidFill>
                <a:schemeClr val="lt1"/>
              </a:solidFill>
              <a:effectLst/>
              <a:latin typeface="+mn-lt"/>
              <a:ea typeface="+mn-ea"/>
              <a:cs typeface="+mn-cs"/>
            </a:rPr>
            <a:t>cantit</a:t>
          </a:r>
          <a:r>
            <a:rPr lang="ro-RO" sz="1800">
              <a:solidFill>
                <a:schemeClr val="lt1"/>
              </a:solidFill>
              <a:effectLst/>
              <a:latin typeface="+mn-lt"/>
              <a:ea typeface="+mn-ea"/>
              <a:cs typeface="+mn-cs"/>
            </a:rPr>
            <a:t>ăți</a:t>
          </a:r>
          <a:r>
            <a:rPr lang="ro-RO" sz="1800" baseline="0">
              <a:solidFill>
                <a:schemeClr val="lt1"/>
              </a:solidFill>
              <a:effectLst/>
              <a:latin typeface="+mn-lt"/>
              <a:ea typeface="+mn-ea"/>
              <a:cs typeface="+mn-cs"/>
            </a:rPr>
            <a:t> mari</a:t>
          </a:r>
          <a:endParaRPr lang="en-US" sz="1800">
            <a:effectLst/>
          </a:endParaRPr>
        </a:p>
        <a:p>
          <a:pPr algn="ctr"/>
          <a:endParaRPr lang="en-US" sz="900"/>
        </a:p>
      </xdr:txBody>
    </xdr:sp>
    <xdr:clientData/>
  </xdr:twoCellAnchor>
  <xdr:twoCellAnchor editAs="oneCell">
    <xdr:from>
      <xdr:col>13</xdr:col>
      <xdr:colOff>320040</xdr:colOff>
      <xdr:row>0</xdr:row>
      <xdr:rowOff>0</xdr:rowOff>
    </xdr:from>
    <xdr:to>
      <xdr:col>17</xdr:col>
      <xdr:colOff>346044</xdr:colOff>
      <xdr:row>2</xdr:row>
      <xdr:rowOff>174240</xdr:rowOff>
    </xdr:to>
    <xdr:pic>
      <xdr:nvPicPr>
        <xdr:cNvPr id="7" name="Picture 6" descr="e-Circular Centrul de instruire și consultanță">
          <a:hlinkClick xmlns:r="http://schemas.openxmlformats.org/officeDocument/2006/relationships" r:id="rId5"/>
          <a:extLst>
            <a:ext uri="{FF2B5EF4-FFF2-40B4-BE49-F238E27FC236}">
              <a16:creationId xmlns:a16="http://schemas.microsoft.com/office/drawing/2014/main" id="{BED7C47D-BBFA-710C-2884-718E33B9829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64580" y="0"/>
          <a:ext cx="1824324"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xdr:colOff>
      <xdr:row>0</xdr:row>
      <xdr:rowOff>0</xdr:rowOff>
    </xdr:from>
    <xdr:to>
      <xdr:col>1</xdr:col>
      <xdr:colOff>440556</xdr:colOff>
      <xdr:row>2</xdr:row>
      <xdr:rowOff>174240</xdr:rowOff>
    </xdr:to>
    <xdr:pic>
      <xdr:nvPicPr>
        <xdr:cNvPr id="10" name="Picture 9" descr="Image preview">
          <a:extLst>
            <a:ext uri="{FF2B5EF4-FFF2-40B4-BE49-F238E27FC236}">
              <a16:creationId xmlns:a16="http://schemas.microsoft.com/office/drawing/2014/main" id="{A6739968-F9EE-D502-B25A-B33A01F3C8B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 y="0"/>
          <a:ext cx="890108"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66675</xdr:colOff>
      <xdr:row>6</xdr:row>
      <xdr:rowOff>133350</xdr:rowOff>
    </xdr:from>
    <xdr:to>
      <xdr:col>16</xdr:col>
      <xdr:colOff>409575</xdr:colOff>
      <xdr:row>8</xdr:row>
      <xdr:rowOff>95250</xdr:rowOff>
    </xdr:to>
    <xdr:pic>
      <xdr:nvPicPr>
        <xdr:cNvPr id="8" name="Graphic 19" descr="Garbage with solid fill">
          <a:extLst>
            <a:ext uri="{FF2B5EF4-FFF2-40B4-BE49-F238E27FC236}">
              <a16:creationId xmlns:a16="http://schemas.microsoft.com/office/drawing/2014/main" id="{69514FAC-65C1-9DC2-E68B-AD8936BBD3D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077075" y="1276350"/>
          <a:ext cx="342900" cy="342900"/>
        </a:xfrm>
        <a:prstGeom prst="rect">
          <a:avLst/>
        </a:prstGeom>
      </xdr:spPr>
    </xdr:pic>
    <xdr:clientData/>
  </xdr:twoCellAnchor>
  <xdr:twoCellAnchor editAs="oneCell">
    <xdr:from>
      <xdr:col>16</xdr:col>
      <xdr:colOff>342900</xdr:colOff>
      <xdr:row>6</xdr:row>
      <xdr:rowOff>133350</xdr:rowOff>
    </xdr:from>
    <xdr:to>
      <xdr:col>17</xdr:col>
      <xdr:colOff>247650</xdr:colOff>
      <xdr:row>8</xdr:row>
      <xdr:rowOff>95250</xdr:rowOff>
    </xdr:to>
    <xdr:pic>
      <xdr:nvPicPr>
        <xdr:cNvPr id="9" name="Graphic 19" descr="Garbage with solid fill">
          <a:extLst>
            <a:ext uri="{FF2B5EF4-FFF2-40B4-BE49-F238E27FC236}">
              <a16:creationId xmlns:a16="http://schemas.microsoft.com/office/drawing/2014/main" id="{A2D015DA-6EE8-4732-AC89-2872AEE77CB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7353300" y="1276350"/>
          <a:ext cx="342900" cy="342900"/>
        </a:xfrm>
        <a:prstGeom prst="rect">
          <a:avLst/>
        </a:prstGeom>
      </xdr:spPr>
    </xdr:pic>
    <xdr:clientData/>
  </xdr:twoCellAnchor>
  <xdr:twoCellAnchor editAs="oneCell">
    <xdr:from>
      <xdr:col>10</xdr:col>
      <xdr:colOff>409575</xdr:colOff>
      <xdr:row>6</xdr:row>
      <xdr:rowOff>142875</xdr:rowOff>
    </xdr:from>
    <xdr:to>
      <xdr:col>11</xdr:col>
      <xdr:colOff>314325</xdr:colOff>
      <xdr:row>8</xdr:row>
      <xdr:rowOff>104775</xdr:rowOff>
    </xdr:to>
    <xdr:pic>
      <xdr:nvPicPr>
        <xdr:cNvPr id="11" name="Graphic 19" descr="Garbage with solid fill">
          <a:extLst>
            <a:ext uri="{FF2B5EF4-FFF2-40B4-BE49-F238E27FC236}">
              <a16:creationId xmlns:a16="http://schemas.microsoft.com/office/drawing/2014/main" id="{C4C19494-7406-4591-84BB-E087DCC85D5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4791075" y="1285875"/>
          <a:ext cx="342900" cy="342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0D21447-9485-4FD4-994A-20F0C593CA55}"/>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0</xdr:col>
      <xdr:colOff>1914525</xdr:colOff>
      <xdr:row>5</xdr:row>
      <xdr:rowOff>85725</xdr:rowOff>
    </xdr:from>
    <xdr:to>
      <xdr:col>6</xdr:col>
      <xdr:colOff>19049</xdr:colOff>
      <xdr:row>9</xdr:row>
      <xdr:rowOff>1943105</xdr:rowOff>
    </xdr:to>
    <xdr:graphicFrame macro="">
      <xdr:nvGraphicFramePr>
        <xdr:cNvPr id="3" name="Chart 2">
          <a:extLst>
            <a:ext uri="{FF2B5EF4-FFF2-40B4-BE49-F238E27FC236}">
              <a16:creationId xmlns:a16="http://schemas.microsoft.com/office/drawing/2014/main" id="{5ECB0CE2-85EB-27E6-2D08-A9D9E37A85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24EDC0A5-C645-4250-B651-60D8581FCFB7}"/>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0</xdr:col>
      <xdr:colOff>371475</xdr:colOff>
      <xdr:row>6</xdr:row>
      <xdr:rowOff>19050</xdr:rowOff>
    </xdr:from>
    <xdr:to>
      <xdr:col>4</xdr:col>
      <xdr:colOff>685799</xdr:colOff>
      <xdr:row>9</xdr:row>
      <xdr:rowOff>2057405</xdr:rowOff>
    </xdr:to>
    <xdr:graphicFrame macro="">
      <xdr:nvGraphicFramePr>
        <xdr:cNvPr id="3" name="Chart 2">
          <a:extLst>
            <a:ext uri="{FF2B5EF4-FFF2-40B4-BE49-F238E27FC236}">
              <a16:creationId xmlns:a16="http://schemas.microsoft.com/office/drawing/2014/main" id="{96C2FDB9-E5D0-4CAC-A886-367601193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70BD725-1BFF-402B-9BB9-23D954D3D1E2}"/>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AEEA13C-9281-45AA-9D9B-C2164C5024CE}"/>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CFF64296-182F-4626-BFAC-7EDB85F444C3}"/>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1D7D4BAE-871E-4904-B59C-4BAE9AEAAFF6}"/>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409F7CEB-4233-4967-903E-928B45BA3067}"/>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03F3640-44F6-4BB6-8C87-9C9AAC88DF4A}"/>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2638D5A-3A99-4387-9EC5-168A2290200C}"/>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2CC2BD8-A4C2-4C3F-A55C-BEDECA9F53DB}"/>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0</xdr:row>
      <xdr:rowOff>19050</xdr:rowOff>
    </xdr:from>
    <xdr:to>
      <xdr:col>0</xdr:col>
      <xdr:colOff>628650</xdr:colOff>
      <xdr:row>1</xdr:row>
      <xdr:rowOff>180975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0BB9C78-87B6-4945-BC03-1C3E974474EF}"/>
            </a:ext>
          </a:extLst>
        </xdr:cNvPr>
        <xdr:cNvSpPr/>
      </xdr:nvSpPr>
      <xdr:spPr>
        <a:xfrm>
          <a:off x="9526" y="19050"/>
          <a:ext cx="619124"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Start</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523876</xdr:colOff>
      <xdr:row>0</xdr:row>
      <xdr:rowOff>361950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51997DB-FF6B-42B1-BF0D-444331AEF6A8}"/>
            </a:ext>
          </a:extLst>
        </xdr:cNvPr>
        <xdr:cNvSpPr/>
      </xdr:nvSpPr>
      <xdr:spPr>
        <a:xfrm>
          <a:off x="9525" y="9525"/>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16DF8CC2-E2B3-4EE6-9FDC-1747FFBE3182}"/>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514351</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23A32EB4-F157-4ED8-9923-2FF37A13E7FA}"/>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66EE3C9-800E-4EFB-9988-B96846BE2969}"/>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E961D957-660C-4DBA-9A54-AE63850CF0F2}"/>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B404C7A-5C36-4336-AFD1-6BCF4F7E108F}"/>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80FA885-5BED-4C95-A834-5D03C1A96B6F}"/>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90FA78D-EBCC-4296-B48F-12E86ADDF96D}"/>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A7AFAE04-B57A-4595-AE9F-C7D3FADFFA7D}"/>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514351</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15E6E385-466A-4C8E-8BDA-08C22D155DA8}"/>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9524</xdr:colOff>
      <xdr:row>1</xdr:row>
      <xdr:rowOff>180975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BCDD512C-8061-45FB-A05D-0D1574D377A7}"/>
            </a:ext>
          </a:extLst>
        </xdr:cNvPr>
        <xdr:cNvSpPr/>
      </xdr:nvSpPr>
      <xdr:spPr>
        <a:xfrm>
          <a:off x="0" y="19050"/>
          <a:ext cx="619124"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Start</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479B463-6B26-4F24-866F-34CD283E3EE7}"/>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B8B3D0A5-EC97-488C-A395-661FE96890DB}"/>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E0A6C2F8-4321-4BAB-A380-F8BD404AB205}"/>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E537C438-E35C-4FAC-AEF6-FCAD727EBFAE}"/>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D1D4DF5-1B5E-432F-9447-817D79D2C91D}"/>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A970C056-25B3-40E3-89EC-E3AE64E833DD}"/>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B3B75379-24D5-4AD8-9439-FAA9E9184C55}"/>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E3471AB-1963-45C5-A8A2-CBA6B51AAADC}"/>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EC074114-4B40-483F-8A5C-22723F24BB64}"/>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5C52B933-E923-446C-93A3-1A6427F78C03}"/>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28575</xdr:rowOff>
    </xdr:from>
    <xdr:to>
      <xdr:col>1</xdr:col>
      <xdr:colOff>485774</xdr:colOff>
      <xdr:row>0</xdr:row>
      <xdr:rowOff>381000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7448BE5A-DB7D-4141-8956-80283BF031EE}"/>
            </a:ext>
          </a:extLst>
        </xdr:cNvPr>
        <xdr:cNvSpPr/>
      </xdr:nvSpPr>
      <xdr:spPr>
        <a:xfrm>
          <a:off x="0" y="28575"/>
          <a:ext cx="619124"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Start</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E3AF446-5AD2-4755-84A3-F82D32410D95}"/>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8ADC9B32-3E01-432D-A068-4455A9117969}"/>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219076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56B4CE5-6AEC-4C2A-817D-101ECB20CE94}"/>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B06C2E3B-ECBC-4B01-B3A3-51E8DC42D28D}"/>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C7E9270-94A0-4F29-BDE4-CA6FC9227E7E}"/>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DD819156-0487-4E0C-9C46-88FD4ABD7D4C}"/>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EB9AE1BD-F6D7-40BB-B792-40ED50CB848C}"/>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B97469C9-E469-4731-A314-9CC904BFD0C2}"/>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33DCD4C-2F28-44F7-AFEB-1DF4E64475B5}"/>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AA980FCA-369E-473C-9A67-DBBB4FB52E69}"/>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46B619AA-885D-428A-9B9A-89772A7B8F84}"/>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E0A3E96-595D-4CE0-914F-5041629F58EF}"/>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2C8CB20B-42AF-4538-B694-52EFA4A8DFBF}"/>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8AE8D97-4FDB-4423-AFF0-A1C4F707DC25}"/>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85725</xdr:colOff>
      <xdr:row>0</xdr:row>
      <xdr:rowOff>0</xdr:rowOff>
    </xdr:from>
    <xdr:to>
      <xdr:col>1</xdr:col>
      <xdr:colOff>533400</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3808D64-1C0A-4208-B4B2-D6C902D7AEFF}"/>
            </a:ext>
          </a:extLst>
        </xdr:cNvPr>
        <xdr:cNvSpPr/>
      </xdr:nvSpPr>
      <xdr:spPr>
        <a:xfrm>
          <a:off x="85725" y="0"/>
          <a:ext cx="771525"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85726</xdr:colOff>
      <xdr:row>0</xdr:row>
      <xdr:rowOff>0</xdr:rowOff>
    </xdr:from>
    <xdr:to>
      <xdr:col>1</xdr:col>
      <xdr:colOff>523876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C1794E3A-89EA-4F74-A260-0A2C3DC43978}"/>
            </a:ext>
          </a:extLst>
        </xdr:cNvPr>
        <xdr:cNvSpPr/>
      </xdr:nvSpPr>
      <xdr:spPr>
        <a:xfrm>
          <a:off x="85726" y="0"/>
          <a:ext cx="762000"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85727</xdr:colOff>
      <xdr:row>0</xdr:row>
      <xdr:rowOff>0</xdr:rowOff>
    </xdr:from>
    <xdr:to>
      <xdr:col>0</xdr:col>
      <xdr:colOff>876301</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B9A7C9B2-C4AB-4249-B63C-C9EA1B95D952}"/>
            </a:ext>
          </a:extLst>
        </xdr:cNvPr>
        <xdr:cNvSpPr/>
      </xdr:nvSpPr>
      <xdr:spPr>
        <a:xfrm>
          <a:off x="85727" y="0"/>
          <a:ext cx="790574"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85727</xdr:colOff>
      <xdr:row>0</xdr:row>
      <xdr:rowOff>0</xdr:rowOff>
    </xdr:from>
    <xdr:to>
      <xdr:col>0</xdr:col>
      <xdr:colOff>876301</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20A756C4-3D0C-4E19-AD12-F4D5D169F414}"/>
            </a:ext>
          </a:extLst>
        </xdr:cNvPr>
        <xdr:cNvSpPr/>
      </xdr:nvSpPr>
      <xdr:spPr>
        <a:xfrm>
          <a:off x="85727" y="0"/>
          <a:ext cx="790574"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85727</xdr:colOff>
      <xdr:row>0</xdr:row>
      <xdr:rowOff>0</xdr:rowOff>
    </xdr:from>
    <xdr:to>
      <xdr:col>0</xdr:col>
      <xdr:colOff>876301</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FE9948F3-C6C5-47EC-9894-BBC3F6156326}"/>
            </a:ext>
          </a:extLst>
        </xdr:cNvPr>
        <xdr:cNvSpPr/>
      </xdr:nvSpPr>
      <xdr:spPr>
        <a:xfrm>
          <a:off x="85727" y="0"/>
          <a:ext cx="790574"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85726</xdr:colOff>
      <xdr:row>0</xdr:row>
      <xdr:rowOff>0</xdr:rowOff>
    </xdr:from>
    <xdr:to>
      <xdr:col>1</xdr:col>
      <xdr:colOff>523876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5F2CE43-81A7-4E9A-B1FB-4D2058BE01BC}"/>
            </a:ext>
          </a:extLst>
        </xdr:cNvPr>
        <xdr:cNvSpPr/>
      </xdr:nvSpPr>
      <xdr:spPr>
        <a:xfrm>
          <a:off x="85726" y="0"/>
          <a:ext cx="762000"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7988BE95-A4F8-48B6-B1DA-8E5399318D03}"/>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579B933E-B68D-4DFD-BC84-DC4534645828}"/>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D76A622F-B440-42DE-9261-9318FBC33785}"/>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0BADD974-26A8-4DF7-94E6-CBB19786F414}"/>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0</xdr:col>
      <xdr:colOff>180975</xdr:colOff>
      <xdr:row>11</xdr:row>
      <xdr:rowOff>9531</xdr:rowOff>
    </xdr:from>
    <xdr:to>
      <xdr:col>2</xdr:col>
      <xdr:colOff>2019300</xdr:colOff>
      <xdr:row>15</xdr:row>
      <xdr:rowOff>2105031</xdr:rowOff>
    </xdr:to>
    <xdr:graphicFrame macro="">
      <xdr:nvGraphicFramePr>
        <xdr:cNvPr id="3" name="Chart 2">
          <a:extLst>
            <a:ext uri="{FF2B5EF4-FFF2-40B4-BE49-F238E27FC236}">
              <a16:creationId xmlns:a16="http://schemas.microsoft.com/office/drawing/2014/main" id="{8BD5B03A-2A5C-3BBF-D53D-0D4F8B1F21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771526</xdr:colOff>
      <xdr:row>0</xdr:row>
      <xdr:rowOff>352425</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E229B6F-317B-467F-A183-50CF28BA7C77}"/>
            </a:ext>
          </a:extLst>
        </xdr:cNvPr>
        <xdr:cNvSpPr/>
      </xdr:nvSpPr>
      <xdr:spPr>
        <a:xfrm>
          <a:off x="0" y="0"/>
          <a:ext cx="771526" cy="352425"/>
        </a:xfrm>
        <a:prstGeom prst="leftArrow">
          <a:avLst/>
        </a:prstGeom>
        <a:solidFill>
          <a:schemeClr val="accent1">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ro-RO" sz="1050">
              <a:solidFill>
                <a:schemeClr val="tx1"/>
              </a:solidFill>
              <a:latin typeface="Arial" panose="020B0604020202020204" pitchFamily="34" charset="0"/>
              <a:ea typeface="+mn-ea"/>
              <a:cs typeface="Arial" panose="020B0604020202020204" pitchFamily="34" charset="0"/>
            </a:rPr>
            <a:t>Cuprins</a:t>
          </a:r>
          <a:endParaRPr lang="en-US" sz="105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BCA6988C-3BDD-42E6-8E22-E09D1E17A474}" name="Cantitati_mici57" displayName="Cantitati_mici57" ref="A3:G18" totalsRowShown="0" headerRowDxfId="521" dataDxfId="520">
  <autoFilter ref="A3:G18" xr:uid="{D2C70CD3-7EFF-422F-B411-F618C13D3ADC}"/>
  <tableColumns count="7">
    <tableColumn id="1" xr3:uid="{105162E7-566D-4158-9E72-30DE3B1C5A65}" name="N" dataDxfId="519"/>
    <tableColumn id="2" xr3:uid="{D53F0477-2E53-4242-B214-B977C5535715}" name="Specificatie" dataDxfId="518"/>
    <tableColumn id="3" xr3:uid="{936D4EE5-A092-4B13-AB44-B30E267937DC}" name="Unitatea de măsură" dataDxfId="517"/>
    <tableColumn id="4" xr3:uid="{821EFF42-71F2-4D90-ABA2-A43E803CF49A}" name="Unitatea de măsură programată pentru 3 ani (lei)" dataDxfId="516"/>
    <tableColumn id="5" xr3:uid="{C3F57BC2-B835-4E88-B070-D5582A032E5E}" name="Costul/_x000a_unitatea" dataDxfId="515"/>
    <tableColumn id="6" xr3:uid="{57A9ABDD-00FB-4C29-8F0A-60644C5949C9}" name="Costul total" dataDxfId="514"/>
    <tableColumn id="7" xr3:uid="{194DDD74-CAC3-4861-A1F2-69895A9A9932}" name="Anexele justificative" dataDxfId="513"/>
  </tableColumns>
  <tableStyleInfo name="TableStyleLight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53FFC05-6D04-4401-8445-5BA42A9AD74B}" name="Tabel15678" displayName="Tabel15678" ref="A2:E97" totalsRowShown="0" headerRowDxfId="448" dataDxfId="446" headerRowBorderDxfId="447" tableBorderDxfId="445">
  <autoFilter ref="A2:E97" xr:uid="{17920C34-CA5A-4554-98CE-841A9198CD74}"/>
  <tableColumns count="5">
    <tableColumn id="1" xr3:uid="{16E75EEB-0268-4949-A026-1D01B7FB6EAD}" name="Indicator" dataDxfId="444"/>
    <tableColumn id="2" xr3:uid="{5DD27228-2987-4715-A960-F893B737245C}" name="2020" dataDxfId="443"/>
    <tableColumn id="7" xr3:uid="{B94C8869-21A3-4E28-95C6-C1C83B5B2B6B}" name="2025" dataDxfId="442"/>
    <tableColumn id="6" xr3:uid="{63E05E4C-1E9E-4857-8FB1-1872E9CAC1A2}" name="2030" dataDxfId="441"/>
    <tableColumn id="5" xr3:uid="{015A119B-0172-464B-806D-136D0E88FE7E}" name="2035" dataDxfId="440"/>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943EA1-1AC6-491E-9F25-0C069CE3422A}" name="Tabel156789" displayName="Tabel156789" ref="A2:B103" totalsRowShown="0" headerRowDxfId="439" dataDxfId="437" headerRowBorderDxfId="438" tableBorderDxfId="436">
  <autoFilter ref="A2:B103" xr:uid="{17920C34-CA5A-4554-98CE-841A9198CD74}"/>
  <tableColumns count="2">
    <tableColumn id="1" xr3:uid="{CEA56EF5-6663-4637-ADB1-00C843CA4A1E}" name="Forma juridică" dataDxfId="435"/>
    <tableColumn id="2" xr3:uid="{0C4C70D4-12CF-4611-97E8-52BCE6ACA355}" name="Număr" dataDxfId="434"/>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F394BFF-15A2-450D-B040-5B1C5A0F17BF}" name="Tabel15678910" displayName="Tabel15678910" ref="A2:B102" totalsRowShown="0" headerRowDxfId="433" dataDxfId="431" headerRowBorderDxfId="432" tableBorderDxfId="430">
  <autoFilter ref="A2:B102" xr:uid="{17920C34-CA5A-4554-98CE-841A9198CD74}"/>
  <tableColumns count="2">
    <tableColumn id="1" xr3:uid="{59C42842-0385-4438-83FF-BF2BDC83998B}" name="Domeniul de activitate" dataDxfId="429"/>
    <tableColumn id="2" xr3:uid="{593F0FC7-CF65-488B-9F98-C6E4D9FB92B7}" name="Denumirea întreprinderii" dataDxfId="428"/>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A2A5B70-B84B-4180-A8EB-0D8C0201715D}" name="Tabel1567891011" displayName="Tabel1567891011" ref="A2:G108" totalsRowShown="0" headerRowDxfId="427" dataDxfId="425" headerRowBorderDxfId="426" tableBorderDxfId="424">
  <autoFilter ref="A2:G108" xr:uid="{17920C34-CA5A-4554-98CE-841A9198CD74}"/>
  <tableColumns count="7">
    <tableColumn id="1" xr3:uid="{A3A9AC11-49C4-4991-8FAA-6A3DA59F577E}" name="Categorii de deșeuri municipale" dataDxfId="423"/>
    <tableColumn id="4" xr3:uid="{262E3EC9-004F-46C6-B175-FECEA16D4AAD}" name="Cod deșeu " dataDxfId="422"/>
    <tableColumn id="3" xr3:uid="{C4CDD142-6E0D-4741-ABD5-73369BC8E807}" name="x-4" dataDxfId="421"/>
    <tableColumn id="6" xr3:uid="{8DA0CC56-8078-4A31-BA66-A67274E1AA6C}" name="x-3" dataDxfId="420"/>
    <tableColumn id="5" xr3:uid="{0A487675-0CB7-4E6A-9844-8B782AF77607}" name="x-2" dataDxfId="419"/>
    <tableColumn id="7" xr3:uid="{4EF10986-6B16-4B49-B87B-B0D0FD2E2D68}" name="x-1" dataDxfId="418"/>
    <tableColumn id="2" xr3:uid="{7180BDC1-20C3-46E5-99C5-3034C6DB8308}" name="x*" dataDxfId="417"/>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A94A0DB-5B6E-45D9-8C8B-E55ACD4E20B8}" name="Tabel156789101112" displayName="Tabel156789101112" ref="A2:F96" totalsRowShown="0" headerRowDxfId="416" dataDxfId="414" headerRowBorderDxfId="415" tableBorderDxfId="413">
  <autoFilter ref="A2:F96" xr:uid="{17920C34-CA5A-4554-98CE-841A9198CD74}"/>
  <tableColumns count="6">
    <tableColumn id="1" xr3:uid="{4A80B8DE-CC81-4A98-B7C3-82D6F0E53355}" name="Indice generare deșeuri" dataDxfId="412"/>
    <tableColumn id="3" xr3:uid="{0C60B63F-0ACC-437F-88AD-D71ABC51DB9A}" name="x-4" dataDxfId="411"/>
    <tableColumn id="6" xr3:uid="{63E22EEB-6916-44EA-BEA2-F29D6421FF74}" name="x-3" dataDxfId="410"/>
    <tableColumn id="5" xr3:uid="{BBB84CA6-A4A0-4C46-831C-5F9CAB19A24C}" name="x-2" dataDxfId="409"/>
    <tableColumn id="7" xr3:uid="{4C80A544-FF4C-48A0-9B1C-D7F4F0A96AB7}" name="x-1" dataDxfId="408"/>
    <tableColumn id="2" xr3:uid="{A4BECD50-8838-4AFB-BBCE-2B7E30663239}" name="x*" dataDxfId="407"/>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B970EFB-09D4-4649-A129-28A15A0F7029}" name="Tabel156789101114" displayName="Tabel156789101114" ref="A2:D103" totalsRowShown="0" headerRowDxfId="406" dataDxfId="404" headerRowBorderDxfId="405" tableBorderDxfId="403">
  <autoFilter ref="A2:D103" xr:uid="{17920C34-CA5A-4554-98CE-841A9198CD74}"/>
  <tableColumns count="4">
    <tableColumn id="1" xr3:uid="{52560950-406A-4A17-8371-16926A2E38C3}" name="Categorii de deșeuri municipale" dataDxfId="402"/>
    <tableColumn id="3" xr3:uid="{E3E7B0E4-C029-4EBD-BB63-00FB7899022C}" name="Mediul urban" dataDxfId="401"/>
    <tableColumn id="6" xr3:uid="{1AEEF474-55E4-40E5-B5EE-1E68ADBCED7A}" name="Mediul rural" dataDxfId="400"/>
    <tableColumn id="5" xr3:uid="{5B42AD20-F222-462B-9078-FA0D12057C8F}" name="Medie" dataDxfId="399"/>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446EAB0-80A5-44E8-A34D-FF9F4EB188D1}" name="Tabel156789101115" displayName="Tabel156789101115" ref="A2:E98" totalsRowShown="0" headerRowDxfId="398" dataDxfId="396" headerRowBorderDxfId="397" tableBorderDxfId="395">
  <autoFilter ref="A2:E98" xr:uid="{17920C34-CA5A-4554-98CE-841A9198CD74}"/>
  <tableColumns count="5">
    <tableColumn id="1" xr3:uid="{350294B2-59F8-4A06-94FE-02C807D69580}" name="Tip recipiente" dataDxfId="394"/>
    <tableColumn id="4" xr3:uid="{F2588FEB-9012-458A-9AFD-183A58B32A94}" name="Volum recipient" dataDxfId="393"/>
    <tableColumn id="3" xr3:uid="{56855610-9466-47C8-89A7-834A280316B7}" name="Anul de procurare" dataDxfId="392"/>
    <tableColumn id="6" xr3:uid="{1DA5DA1B-0F48-4286-A331-4D5C4C86B07B}" name="Mediul urban" dataDxfId="391"/>
    <tableColumn id="5" xr3:uid="{98A99F3B-E9A0-47E3-A6BC-E387A116EDCE}" name="Mediul rural" dataDxfId="390"/>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98952A9-0496-4D1A-A848-FD28DA975B72}" name="Tabel15678910111516" displayName="Tabel15678910111516" ref="A2:D97" totalsRowShown="0" headerRowDxfId="389" dataDxfId="387" headerRowBorderDxfId="388" tableBorderDxfId="386">
  <autoFilter ref="A2:D97" xr:uid="{17920C34-CA5A-4554-98CE-841A9198CD74}"/>
  <tableColumns count="4">
    <tableColumn id="1" xr3:uid="{FA74BD5D-1180-4525-A569-9DF157A00640}" name="Tipul vehiculului de colectare a deșeurilor" dataDxfId="385"/>
    <tableColumn id="4" xr3:uid="{72AC2FBF-387C-4F66-A91C-1A59377B792A}" name="Capacitatea vehiculului de colectare a  deșeurilor (m3) " dataDxfId="384"/>
    <tableColumn id="3" xr3:uid="{18A922F1-D6A7-4439-9603-46374B1CEC11}" name="Numărul " dataDxfId="383"/>
    <tableColumn id="6" xr3:uid="{7BB2FAE6-EE73-4112-AD98-5DB71ABD4A7B}" name="Anul de fabricație   " dataDxfId="382"/>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13E0726-3C20-4F83-9FF7-BC127DAF0335}" name="Tabel156789101117" displayName="Tabel156789101117" ref="A2:G98" totalsRowShown="0" headerRowDxfId="381" dataDxfId="379" headerRowBorderDxfId="380" tableBorderDxfId="378">
  <autoFilter ref="A2:G98" xr:uid="{17920C34-CA5A-4554-98CE-841A9198CD74}"/>
  <tableColumns count="7">
    <tableColumn id="1" xr3:uid="{0E9255CE-77B8-40DA-BAF9-A2D49E93354A}" name="Operator autorizat " dataDxfId="377"/>
    <tableColumn id="4" xr3:uid="{FC7E83EF-5CC5-4075-9680-2AA9D151436E}" name="Număr puncte de colectare create" dataDxfId="376"/>
    <tableColumn id="3" xr3:uid="{2C5494D7-51B0-451D-9FE2-0506AA128144}" name="x-4" dataDxfId="375"/>
    <tableColumn id="6" xr3:uid="{EF75139E-5CCE-4889-87F8-9335C4032A5C}" name="x-3" dataDxfId="374"/>
    <tableColumn id="5" xr3:uid="{9C95EAFB-2C5A-4DF4-A21C-963B5338506C}" name="x-2" dataDxfId="373"/>
    <tableColumn id="7" xr3:uid="{5B041102-432E-4323-A755-CE9B26314F11}" name="x-1" dataDxfId="372"/>
    <tableColumn id="2" xr3:uid="{C3259FA7-D339-47C6-9C17-F317AE7E6C9E}" name="x*" dataDxfId="371"/>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1DBA274-D8C8-417B-9D75-923965FFE374}" name="Tabel15678910111518" displayName="Tabel15678910111518" ref="A2:F97" totalsRowShown="0" headerRowDxfId="370" dataDxfId="368" headerRowBorderDxfId="369" tableBorderDxfId="367">
  <autoFilter ref="A2:F97" xr:uid="{17920C34-CA5A-4554-98CE-841A9198CD74}"/>
  <tableColumns count="6">
    <tableColumn id="1" xr3:uid="{7AC2BB35-E943-414A-B362-512FF77FF408}" name="N" dataDxfId="366"/>
    <tableColumn id="4" xr3:uid="{D0EB951D-E8E5-4531-9890-B2EAD936EE8D}" name="Cod cadastral" dataDxfId="365"/>
    <tableColumn id="3" xr3:uid="{2BC74255-13F2-4E0A-B1F6-F8E8CA168502}" name="Distanța până la depozit deșeuri  (km) " dataDxfId="364"/>
    <tableColumn id="6" xr3:uid="{DC554487-D157-4670-A73C-76941F30E9FB}" name="Condiții de acces " dataDxfId="363"/>
    <tableColumn id="8" xr3:uid="{AAB002CF-F323-4054-AEA8-6D77017F868D}" name="Data când ultima data a fost reparat drumul de acces " dataDxfId="362"/>
    <tableColumn id="5" xr3:uid="{0362093C-70D7-4850-B46B-205275ECD460}" name="Deținătorul drumului de acces " dataDxfId="361"/>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7A6EF60-393E-45C0-B72C-88600D5FF7F7}" name="Table5558" displayName="Table5558" ref="I3:S5" totalsRowShown="0" headerRowDxfId="512">
  <autoFilter ref="I3:S5" xr:uid="{D8695CB6-BBB2-41A3-BA46-E28582FE0E68}"/>
  <tableColumns count="11">
    <tableColumn id="1" xr3:uid="{C878BAE2-3801-4555-8D82-47CB45B604B1}" name="Serviciul" dataDxfId="511"/>
    <tableColumn id="2" xr3:uid="{1233DF86-193B-4651-BF1C-E06F38504D8B}" name="% din totalul cheltuieli alocat serviciului" dataDxfId="510"/>
    <tableColumn id="3" xr3:uid="{DEDCDC24-A858-4534-91D2-5AFE5B2669B9}" name="Cheltuielile_x000a_a)"/>
    <tableColumn id="4" xr3:uid="{D4D6B7F5-5AFD-40E8-9EB9-0E482CDA61F3}" name="*Numărul consumatorilor_x000a_c)" dataDxfId="509"/>
    <tableColumn id="10" xr3:uid="{8CEA28C3-E75F-4BE5-BA2E-AEE75E17D6B8}" name="Cunit - Cost unitar calculat (a/c)" dataDxfId="508">
      <calculatedColumnFormula>Table5558[[#This Row],[Cheltuielile
a)]]/Table5558[[#This Row],[*Numărul consumatorilor
c)]]</calculatedColumnFormula>
    </tableColumn>
    <tableColumn id="5" xr3:uid="{D7D4DCD9-15D7-4FE6-89CC-3FB880C2DD60}" name="Marja de profit" dataDxfId="507"/>
    <tableColumn id="6" xr3:uid="{3A60FD9E-13A8-4271-82B5-8584D99CCA68}" name="Tariful calculat">
      <calculatedColumnFormula>M4/(1-(1*N4/100%))</calculatedColumnFormula>
    </tableColumn>
    <tableColumn id="7" xr3:uid="{FE916B90-9E4D-408C-8656-277B959E979D}" name="TVA" dataDxfId="506"/>
    <tableColumn id="8" xr3:uid="{201DCA25-0447-4127-99ED-C9AC02340FEC}" name="Tariful, _x000a_inclusiv TVA">
      <calculatedColumnFormula>O4+(O4*P4/100%)</calculatedColumnFormula>
    </tableColumn>
    <tableColumn id="11" xr3:uid="{B452EFF7-128B-41E3-A730-BD8C02F55F3B}" name="Tlunar - tariful lunar, inclusiv TVA (g/12)" dataDxfId="505">
      <calculatedColumnFormula>Table5558[[#This Row],[Tariful, 
inclusiv TVA]]/12</calculatedColumnFormula>
    </tableColumn>
    <tableColumn id="9" xr3:uid="{F2517D90-7447-4F39-98A9-67F927063AD3}" name="Baza alocării costurilor"/>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E4BA8E8-2C4A-4904-ADCE-9B9166893D44}" name="Tabel1567891011151819" displayName="Tabel1567891011151819" ref="A2:F97" totalsRowShown="0" headerRowDxfId="360" dataDxfId="358" headerRowBorderDxfId="359" tableBorderDxfId="357">
  <autoFilter ref="A2:F97" xr:uid="{17920C34-CA5A-4554-98CE-841A9198CD74}"/>
  <tableColumns count="6">
    <tableColumn id="1" xr3:uid="{9D681096-3FB6-4014-B183-EC24EF96B93B}" name="Tip deșeuri " dataDxfId="356"/>
    <tableColumn id="4" xr3:uid="{DEF32323-DF85-4C67-A835-34BD1D8C1078}" name="Distanță până la depozit (km) " dataDxfId="355"/>
    <tableColumn id="3" xr3:uid="{E0EE4B5C-930A-4B8F-ADF7-205E6E3EEB1C}" name="Distanță până la stație de transfer (km) " dataDxfId="354"/>
    <tableColumn id="6" xr3:uid="{1A6BFC9E-F484-4974-AE2C-846010B0F858}" name="Distanță până la stație de sortare (km) " dataDxfId="353"/>
    <tableColumn id="8" xr3:uid="{4FCFBAB1-B892-4852-B56B-6AB7AC7AB891}" name="Distanță până la instalații de compostare (km)" dataDxfId="352"/>
    <tableColumn id="5" xr3:uid="{1282F709-8678-451D-ABB3-67A281F0848B}" name="Observații " dataDxfId="351"/>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BDB4380-5317-4C96-A95B-AAA6FC3764C1}" name="Tabel1567891011151813" displayName="Tabel1567891011151813" ref="A2:H97" totalsRowShown="0" headerRowDxfId="350" dataDxfId="348" headerRowBorderDxfId="349" tableBorderDxfId="347">
  <autoFilter ref="A2:H97" xr:uid="{17920C34-CA5A-4554-98CE-841A9198CD74}"/>
  <tableColumns count="8">
    <tableColumn id="1" xr3:uid="{68D1FAE4-C7AC-4941-AEE3-B9C85C84EE89}" name="N" dataDxfId="346"/>
    <tableColumn id="4" xr3:uid="{F835F8C0-AEC3-40DC-B3FC-A8661A16D8DE}" name="APL deservit" dataDxfId="345"/>
    <tableColumn id="3" xr3:uid="{4B114412-7DB8-4F36-B33D-23BFFBB5E4EE}" name="Denumire operator" dataDxfId="344"/>
    <tableColumn id="6" xr3:uid="{AC024AD8-A312-424E-8E52-81FD1810C10A}" name="Tipuri de deșeuri" dataDxfId="343"/>
    <tableColumn id="8" xr3:uid="{B2E4312D-446D-4FC0-8F4E-7758103C0F12}" name="Numărul populației din aria deservită " dataDxfId="342"/>
    <tableColumn id="7" xr3:uid="{5C1D165F-6B84-485C-BDBA-691661D82DB2}" name="Tipuri și capacitatea unităților de transport  (m3) deținute de operatori " dataDxfId="341"/>
    <tableColumn id="2" xr3:uid="{1DB4A5EC-5344-49EE-BDD0-4E72AABC3A3F}" name="Cât de suficientă este capacitatea operatorului_x000a_ (sufficient, insufficient) " dataDxfId="340"/>
    <tableColumn id="5" xr3:uid="{D0BA5254-FE87-4245-89CD-EDE4B893C0D4}" name="Calitatea servicii prestate de operator*  " dataDxfId="339"/>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1A85FA1-A60B-4C02-B044-E26D3E5315B5}" name="Tabel15678910111720" displayName="Tabel15678910111720" ref="A2:F95" totalsRowShown="0" headerRowDxfId="338" dataDxfId="336" headerRowBorderDxfId="337" tableBorderDxfId="335">
  <autoFilter ref="A2:F95" xr:uid="{17920C34-CA5A-4554-98CE-841A9198CD74}"/>
  <tableColumns count="6">
    <tableColumn id="1" xr3:uid="{834CE51D-BC59-441C-95EB-75F5A72DB602}" name="Operator autorizat " dataDxfId="334"/>
    <tableColumn id="3" xr3:uid="{554C8CE5-64AB-4F43-8188-DE58B3FA9CFF}" name="x-4" dataDxfId="333"/>
    <tableColumn id="6" xr3:uid="{9EA7AD80-4982-45AE-9B33-5419E0AFA410}" name="x-3" dataDxfId="332"/>
    <tableColumn id="5" xr3:uid="{D57994B8-0ECB-4DC9-8C9A-9389AC95802C}" name="x-2" dataDxfId="331"/>
    <tableColumn id="7" xr3:uid="{5DB6B526-1D36-48A5-BF06-F6D07646584C}" name="x-1" dataDxfId="330"/>
    <tableColumn id="2" xr3:uid="{CB295FFA-C28F-43FA-9038-B94E93331125}" name="x*" dataDxfId="329"/>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7F73186-D9A5-4AFE-86DC-107073EF66D7}" name="Tabel1567891011151821" displayName="Tabel1567891011151821" ref="A2:D97" totalsRowShown="0" headerRowDxfId="328" dataDxfId="326" headerRowBorderDxfId="327" tableBorderDxfId="325">
  <autoFilter ref="A2:D97" xr:uid="{17920C34-CA5A-4554-98CE-841A9198CD74}"/>
  <tableColumns count="4">
    <tableColumn id="4" xr3:uid="{86EBA3DD-6951-406B-94EE-4094E13DC840}" name="Tip deșeu" dataDxfId="324"/>
    <tableColumn id="3" xr3:uid="{2155A5A7-73D6-49B8-8E4D-9F143A538F81}" name="Grafic colectare" dataDxfId="323"/>
    <tableColumn id="6" xr3:uid="{0E2F7C65-6F1D-461D-90A2-05BACD456FC9}" name="Urban" dataDxfId="322"/>
    <tableColumn id="5" xr3:uid="{762192A1-E09C-40BC-B0DC-CADF904E0FC6}" name="Rural" dataDxfId="321"/>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04254EB-FE89-46FB-8FCF-DCE8FE7161CA}" name="Tabel1567891011172022" displayName="Tabel1567891011172022" ref="A2:F96" totalsRowShown="0" headerRowDxfId="320" dataDxfId="318" headerRowBorderDxfId="319" tableBorderDxfId="317">
  <autoFilter ref="A2:F96" xr:uid="{17920C34-CA5A-4554-98CE-841A9198CD74}"/>
  <tableColumns count="6">
    <tableColumn id="1" xr3:uid="{4099BB85-AC71-4985-A772-7FDEE023970C}" name="Categorie deșeu" dataDxfId="316"/>
    <tableColumn id="3" xr3:uid="{0740BCAA-5CAB-433D-BC86-F92FCD1EA55A}" name="x-4" dataDxfId="315"/>
    <tableColumn id="6" xr3:uid="{1BD72237-1628-498E-B87D-CF151C3A41BB}" name="x-3" dataDxfId="314"/>
    <tableColumn id="5" xr3:uid="{7BCC364F-4718-42BE-9AB9-0F97D86295AC}" name="x-2" dataDxfId="313"/>
    <tableColumn id="7" xr3:uid="{A09E2B13-C9A5-426F-905C-E3DE12E80926}" name="x-1" dataDxfId="312"/>
    <tableColumn id="2" xr3:uid="{3356ECF3-FC7E-417F-A151-6DB4DB6A1751}" name="x*" dataDxfId="311"/>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6838B9F-9D13-41B4-9220-C0712037934C}" name="Tabel156789101115182123" displayName="Tabel156789101115182123" ref="A2:D97" totalsRowShown="0" headerRowDxfId="310" dataDxfId="308" headerRowBorderDxfId="309" tableBorderDxfId="307">
  <autoFilter ref="A2:D97" xr:uid="{17920C34-CA5A-4554-98CE-841A9198CD74}"/>
  <tableColumns count="4">
    <tableColumn id="4" xr3:uid="{A390C166-B8AE-47F7-8B37-8AA55A00F96A}" name="Localizare" dataDxfId="306"/>
    <tableColumn id="3" xr3:uid="{6ECF61A6-2313-4BC4-9D2B-81EFEEC0C24E}" name="Suprafață (mp)" dataDxfId="305"/>
    <tableColumn id="6" xr3:uid="{2D283B74-A6A9-4C18-8D3B-0334D00BD95D}" name="Capacitate proiectată  (m3/an)" dataDxfId="304"/>
    <tableColumn id="5" xr3:uid="{3C9A8CD7-C6E6-4EA2-B34B-76FB29884357}" name="Destinația deșeurilor" dataDxfId="303"/>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AB139BA-1CDB-4929-AEEB-3448666AA822}" name="Tabel156789101117202224" displayName="Tabel156789101117202224" ref="A2:G96" totalsRowShown="0" headerRowDxfId="302" dataDxfId="300" headerRowBorderDxfId="301" tableBorderDxfId="299">
  <autoFilter ref="A2:G96" xr:uid="{17920C34-CA5A-4554-98CE-841A9198CD74}"/>
  <tableColumns count="7">
    <tableColumn id="1" xr3:uid="{34020D80-DCAF-4E98-BE14-30EB0A4062F4}" name="Tip deșeu" dataDxfId="298"/>
    <tableColumn id="3" xr3:uid="{692CE159-226E-471F-9663-F016723786B2}" name="x-4" dataDxfId="297"/>
    <tableColumn id="6" xr3:uid="{8881D916-EA2C-415C-A92B-5101B9DBD0BB}" name="x-3" dataDxfId="296"/>
    <tableColumn id="5" xr3:uid="{CC91C9BD-1BBE-490A-B23A-BF7F95060AEC}" name="x-2" dataDxfId="295"/>
    <tableColumn id="7" xr3:uid="{815B5E62-6E43-48EC-9984-FFE5EEFF8C73}" name="x-1" dataDxfId="294"/>
    <tableColumn id="4" xr3:uid="{CF6C9B54-0A25-47E1-AE34-59A140DCE287}" name="x*" dataDxfId="293"/>
    <tableColumn id="2" xr3:uid="{E2EB5B95-79BB-49AD-A1E9-6D2C09332B4A}" name="Localizare" dataDxfId="292"/>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1CAC3BE-3C03-4AA5-81C1-A372305B715A}" name="Tabel15678910111518212325" displayName="Tabel15678910111518212325" ref="A2:E97" totalsRowShown="0" headerRowDxfId="291" dataDxfId="289" headerRowBorderDxfId="290" tableBorderDxfId="288">
  <autoFilter ref="A2:E97" xr:uid="{17920C34-CA5A-4554-98CE-841A9198CD74}"/>
  <tableColumns count="5">
    <tableColumn id="4" xr3:uid="{D3542876-0CCB-4ECA-8E64-5527914635B9}" name="Localitate" dataDxfId="287"/>
    <tableColumn id="3" xr3:uid="{522DC51B-8068-46DB-B0EF-70B1AF2D903D}" name="Mediu urban/rural" dataDxfId="286"/>
    <tableColumn id="6" xr3:uid="{C678BE9D-1924-44B2-B947-9F698E991812}" name="Cuantum tarif salubrizare (lei/pers/lunar)" dataDxfId="285"/>
    <tableColumn id="1" xr3:uid="{EFFB478B-99D5-4F49-A9EF-B6AC41173C1E}" name="Ponderea populației care achită tarif de salubrizare (%)" dataDxfId="284"/>
    <tableColumn id="5" xr3:uid="{458EF0EC-2EA1-46F7-8865-D83F312FA0ED}" name="Cuantum taxa salubrizare (lei/pers/lunar)" dataDxfId="283"/>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C5F23D9-2513-4F23-B776-74FB12C35C61}" name="Tabel156789101115181327" displayName="Tabel156789101115181327" ref="A2:G101" totalsRowShown="0" headerRowDxfId="282" dataDxfId="280" headerRowBorderDxfId="281" tableBorderDxfId="279">
  <autoFilter ref="A2:G101" xr:uid="{17920C34-CA5A-4554-98CE-841A9198CD74}"/>
  <tableColumns count="7">
    <tableColumn id="1" xr3:uid="{B06FEFE9-CE06-4A2A-8ACD-FDE5D88B5A0F}" name="N" dataDxfId="278"/>
    <tableColumn id="4" xr3:uid="{6A85D0DC-7292-40AE-84F4-9FA03BF4CB1F}" name="Tipuri de deșeuri sortare" dataDxfId="277"/>
    <tableColumn id="3" xr3:uid="{1696BE69-034E-4BAC-BBF1-177AA82DD6FA}" name="Primite la punctele speciale de colectare_x000a_(da/nu)" dataDxfId="276"/>
    <tableColumn id="6" xr3:uid="{B2769691-D93C-4B68-B64E-739C724BE2F5}" name="Colectate din tomberoane_x000a_(da/nu)" dataDxfId="275"/>
    <tableColumn id="8" xr3:uid="{EE7C7A47-2E62-442A-AD9F-25AE1D52DCED}" name="Colectate de la centre de comerț (da/nu)" dataDxfId="274"/>
    <tableColumn id="7" xr3:uid="{260B78BA-2AC2-4ECE-A3D8-E31F04684CFD}" name="Colectate de la depozit deșeuri (da/nu)" dataDxfId="273"/>
    <tableColumn id="5" xr3:uid="{FEF75B0B-8365-4025-85B5-A8C5743C1CA6}" name="Colectate din alte locuri_x000a_(specificați)" dataDxfId="272"/>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C837632-B8E6-482F-91E5-1DD5E1778C74}" name="Tabel15678910111518132726" displayName="Tabel15678910111518132726" ref="A2:D102" totalsRowShown="0" headerRowDxfId="271" dataDxfId="269" headerRowBorderDxfId="270" tableBorderDxfId="268">
  <autoFilter ref="A2:D102" xr:uid="{17920C34-CA5A-4554-98CE-841A9198CD74}"/>
  <tableColumns count="4">
    <tableColumn id="4" xr3:uid="{D0F296E9-7F8C-47A2-B88E-0069858B5A11}" name="Stație de sortare/localitate" dataDxfId="267"/>
    <tableColumn id="3" xr3:uid="{13481C56-1177-4FA4-9406-8692C01263C6}" name="Capacitate _x000a_proiectată (t/an)" dataDxfId="266"/>
    <tableColumn id="6" xr3:uid="{FC10FEA5-A3E4-465E-A5C0-EC89903A16FB}" name="Tipuri de_x000a_deșeuri sortate*" dataDxfId="265"/>
    <tableColumn id="8" xr3:uid="{EA7DE41A-C81B-436A-82A5-1CE514B92A0D}" name="Codul operațiunii_x000a_de valorificare**" dataDxfId="26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D2C70CD3-7EFF-422F-B411-F618C13D3ADC}" name="Cantitati_mici" displayName="Cantitati_mici" ref="A3:G17" totalsRowShown="0" headerRowDxfId="504" dataDxfId="503">
  <autoFilter ref="A3:G17" xr:uid="{D2C70CD3-7EFF-422F-B411-F618C13D3ADC}"/>
  <tableColumns count="7">
    <tableColumn id="1" xr3:uid="{22B4BA4A-555B-402D-9DC7-9CD521EA5D61}" name="N" dataDxfId="502"/>
    <tableColumn id="2" xr3:uid="{58DDF05B-868B-423D-B9AB-EBC0D41507BC}" name="Specificatie" dataDxfId="501"/>
    <tableColumn id="3" xr3:uid="{9BEBC07F-4743-4195-9AC6-AD9F7E239B74}" name="Unitatea de măsură" dataDxfId="500"/>
    <tableColumn id="4" xr3:uid="{0BA81051-05DC-486D-8CF3-B18B2C346A61}" name="Unitatea de măsură programată pentru 3 ani (lei)" dataDxfId="499"/>
    <tableColumn id="5" xr3:uid="{95E4931B-3AF0-45EE-95ED-6EEADBF58C53}" name="Costul/_x000a_unitatea" dataDxfId="498"/>
    <tableColumn id="6" xr3:uid="{64F0B61F-96E5-4FDA-A6E8-46D9992C0366}" name="Costul total" dataDxfId="497"/>
    <tableColumn id="7" xr3:uid="{C97C3D1E-3611-4FD9-81B0-892F2AA2B779}" name="Anexele justificative" dataDxfId="496"/>
  </tableColumns>
  <tableStyleInfo name="TableStyleLight14"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6A61AC7-E99F-4A8A-B0C8-31B4E166FC7B}" name="Tabel15678910111720222428" displayName="Tabel15678910111720222428" ref="A2:F96" totalsRowShown="0" headerRowDxfId="263" dataDxfId="261" headerRowBorderDxfId="262" tableBorderDxfId="260">
  <autoFilter ref="A2:F96" xr:uid="{17920C34-CA5A-4554-98CE-841A9198CD74}"/>
  <tableColumns count="6">
    <tableColumn id="1" xr3:uid="{E619FCD4-61EF-42BD-B011-20F3068AF748}" name="Stație de sortare/localitate" dataDxfId="259"/>
    <tableColumn id="3" xr3:uid="{9E7E6B63-131B-43DB-9203-1D434D25259E}" name="x-4" dataDxfId="258"/>
    <tableColumn id="6" xr3:uid="{A305A316-6863-42C8-B96D-30D1BA9BA6E0}" name="x-3" dataDxfId="257"/>
    <tableColumn id="5" xr3:uid="{74CF5507-8592-4F70-9FAC-71C6C3B35BE1}" name="x-2" dataDxfId="256"/>
    <tableColumn id="7" xr3:uid="{0508A30F-A2D8-458F-AAC6-C00B4C42935D}" name="x-1" dataDxfId="255"/>
    <tableColumn id="4" xr3:uid="{0272AE89-12BA-4CCF-AD01-E1164B644C49}" name="x*" dataDxfId="254"/>
  </tableColumns>
  <tableStyleInfo name="TableStyleMedium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3C28996-CDC5-4E07-A1CA-B04E022AACC3}" name="Tabel1567891011172022242829" displayName="Tabel1567891011172022242829" ref="A2:G97" totalsRowShown="0" headerRowDxfId="253" dataDxfId="251" headerRowBorderDxfId="252" tableBorderDxfId="250">
  <autoFilter ref="A2:G97" xr:uid="{17920C34-CA5A-4554-98CE-841A9198CD74}"/>
  <tableColumns count="7">
    <tableColumn id="1" xr3:uid="{FF454867-8A65-41CC-8070-C207C8C75E12}" name="Stație de sortare/localitate" dataDxfId="249"/>
    <tableColumn id="2" xr3:uid="{02FA33CB-50AB-4804-8B2B-70F62380E16F}" name="Tipuri de deșeuri sortate*" dataDxfId="248"/>
    <tableColumn id="3" xr3:uid="{45EBCECC-3A17-40C2-9023-9B84BDB3693B}" name="x-4" dataDxfId="247"/>
    <tableColumn id="6" xr3:uid="{F097914F-20E7-4253-B39A-B8D0D874B445}" name="x-3" dataDxfId="246"/>
    <tableColumn id="5" xr3:uid="{83CF856E-E66B-4EE3-AA72-F6C0DB530F21}" name="x-2" dataDxfId="245"/>
    <tableColumn id="7" xr3:uid="{4788042C-9AA7-4876-B2D1-65ACB68C5358}" name="x-1" dataDxfId="244"/>
    <tableColumn id="4" xr3:uid="{B7683BF0-AD65-4747-9D62-977DB47F5F56}" name="x*" dataDxfId="243"/>
  </tableColumns>
  <tableStyleInfo name="TableStyleMedium7"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36E86E9-6EF1-4742-B9D3-841E78F3C220}" name="Tabel1567891011151813272630" displayName="Tabel1567891011151813272630" ref="A2:D102" totalsRowShown="0" headerRowDxfId="242" dataDxfId="240" headerRowBorderDxfId="241" tableBorderDxfId="239">
  <autoFilter ref="A2:D102" xr:uid="{17920C34-CA5A-4554-98CE-841A9198CD74}"/>
  <tableColumns count="4">
    <tableColumn id="4" xr3:uid="{C9F0FD99-A44C-44EA-A5C3-6BB6CAF253C4}" name="Stație reciclare" dataDxfId="238"/>
    <tableColumn id="3" xr3:uid="{9B7C5911-7C14-47B3-B9E3-B7CE2B8F055E}" name="Capacitate _x000a_proiectată (t/an)" dataDxfId="237"/>
    <tableColumn id="6" xr3:uid="{83BA2C81-74B1-4F8A-8B30-BE73DDEC9FA6}" name="Tipuri de_x000a_deșeuri sortate*" dataDxfId="236"/>
    <tableColumn id="8" xr3:uid="{F3D5331B-7217-425B-A183-4AD520C3CF26}" name="Codul operațiunii_x000a_de valorificare**" dataDxfId="235"/>
  </tableColumns>
  <tableStyleInfo name="TableStyleMedium7"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B1A8DB1-7977-4830-AFF3-17719F3A52A8}" name="Tabel156789101117202224282931" displayName="Tabel156789101117202224282931" ref="A2:F96" totalsRowShown="0" headerRowDxfId="234" dataDxfId="232" headerRowBorderDxfId="233" tableBorderDxfId="231">
  <autoFilter ref="A2:F96" xr:uid="{17920C34-CA5A-4554-98CE-841A9198CD74}"/>
  <tableColumns count="6">
    <tableColumn id="1" xr3:uid="{340977FC-E0BC-4F5E-83AF-FC9D64B77150}" name="Stație de reciclare" dataDxfId="230"/>
    <tableColumn id="3" xr3:uid="{0D454A63-8506-482F-8348-23E7C04A2AAF}" name="x-4" dataDxfId="229"/>
    <tableColumn id="6" xr3:uid="{AC93986F-3773-44CA-9A44-9AC579CBDFFA}" name="x-3" dataDxfId="228"/>
    <tableColumn id="5" xr3:uid="{97A5186E-FFF2-429E-90BC-EA0F1F845C50}" name="x-2" dataDxfId="227"/>
    <tableColumn id="7" xr3:uid="{A4928E84-9315-40F7-9652-680A7E432969}" name="x-1" dataDxfId="226"/>
    <tableColumn id="4" xr3:uid="{B6DC0643-00A7-46B7-A81D-5FB5A4CAFFD3}" name="x*" dataDxfId="225"/>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3753670D-38C1-4B3A-9F7A-B54DC6B9E9E8}" name="Tabel156789101115181327263033" displayName="Tabel156789101115181327263033" ref="A2:D102" totalsRowShown="0" headerRowDxfId="224" dataDxfId="222" headerRowBorderDxfId="223" tableBorderDxfId="221">
  <autoFilter ref="A2:D102" xr:uid="{17920C34-CA5A-4554-98CE-841A9198CD74}"/>
  <tableColumns count="4">
    <tableColumn id="4" xr3:uid="{4784F45F-348E-4F3F-B9C3-3DD2314612A6}" name="Stație de compostare/localitate" dataDxfId="220"/>
    <tableColumn id="3" xr3:uid="{EB2D75E9-55B0-4D17-8E18-CB8998AFCE2B}" name="Capacitate _x000a_proiectată (t/an)" dataDxfId="219"/>
    <tableColumn id="6" xr3:uid="{66ECD53A-F9A3-4A7F-8C5C-937B46426232}" name="Tipuri de_x000a_deșeuri tratate*" dataDxfId="218"/>
    <tableColumn id="8" xr3:uid="{D1C867F5-A052-48B4-887C-0E1BF7AF1F39}" name="Codul operațiunii_x000a_de valorificare**" dataDxfId="217"/>
  </tableColumns>
  <tableStyleInfo name="TableStyleMedium7"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D01B130-1C99-40D4-8903-2CA589145DC9}" name="Tabel15678910111720222428293132" displayName="Tabel15678910111720222428293132" ref="A2:F96" totalsRowShown="0" headerRowDxfId="216" dataDxfId="214" headerRowBorderDxfId="215" tableBorderDxfId="213">
  <autoFilter ref="A2:F96" xr:uid="{17920C34-CA5A-4554-98CE-841A9198CD74}"/>
  <tableColumns count="6">
    <tableColumn id="1" xr3:uid="{F7436AC6-FCAA-4DCD-872D-799A80C2B7A8}" name="Stație de compostare/localitate" dataDxfId="212"/>
    <tableColumn id="3" xr3:uid="{E8DD80A0-975D-47B5-83B9-927A25B17271}" name="x-4" dataDxfId="211"/>
    <tableColumn id="6" xr3:uid="{EB33602C-4F04-482B-B9C5-0A4E7F66D58F}" name="x-3" dataDxfId="210"/>
    <tableColumn id="5" xr3:uid="{99A57B62-0FE4-42ED-B45D-1BFE387D99BE}" name="x-2" dataDxfId="209"/>
    <tableColumn id="7" xr3:uid="{9E43485B-7314-44E7-B7D1-0956D3ED99CE}" name="x-1" dataDxfId="208"/>
    <tableColumn id="4" xr3:uid="{29F17E97-6448-4977-9E68-DA3BB6FB6BAA}" name="x*" dataDxfId="207"/>
  </tableColumns>
  <tableStyleInfo name="TableStyleMedium7"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7D138E4-BEFB-4D52-9CC5-F251436C31E0}" name="Tabel15678910111518132726303334" displayName="Tabel15678910111518132726303334" ref="A2:D102" totalsRowShown="0" headerRowDxfId="206" dataDxfId="204" headerRowBorderDxfId="205" tableBorderDxfId="203">
  <autoFilter ref="A2:D102" xr:uid="{17920C34-CA5A-4554-98CE-841A9198CD74}"/>
  <tableColumns count="4">
    <tableColumn id="4" xr3:uid="{7C2CB4D0-8A38-4E48-9F80-53393B667BBD}" name="Stație TMB/localitate" dataDxfId="202"/>
    <tableColumn id="3" xr3:uid="{95671123-34FF-428D-9189-CE4D61563086}" name="Capacitate _x000a_proiectată (t/an)" dataDxfId="201"/>
    <tableColumn id="6" xr3:uid="{0E08FA38-7CBB-47BB-A04D-F07861AD1F78}" name="Tipuri de_x000a_deșeuri tratate*" dataDxfId="200"/>
    <tableColumn id="8" xr3:uid="{309878B2-31A8-44D4-A77D-346BE6D670C6}" name="Codul operațiunii_x000a_de eliminare**" dataDxfId="199"/>
  </tableColumns>
  <tableStyleInfo name="TableStyleMedium7"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EECA1540-AB26-484F-B389-CCC0D84478A0}" name="Tabel1567891011151813272630333435" displayName="Tabel1567891011151813272630333435" ref="A2:E101" totalsRowShown="0" headerRowDxfId="198" dataDxfId="196" headerRowBorderDxfId="197" tableBorderDxfId="195">
  <autoFilter ref="A2:E101" xr:uid="{17920C34-CA5A-4554-98CE-841A9198CD74}"/>
  <tableColumns count="5">
    <tableColumn id="4" xr3:uid="{F7942E4E-5CB3-459B-A106-278D3F43807B}" name="Stație TMB/localitate" dataDxfId="194"/>
    <tableColumn id="3" xr3:uid="{7A0259E8-8C56-4496-B6A4-439975B4A3FB}" name="Cantități de deșeuri primite " dataDxfId="193"/>
    <tableColumn id="6" xr3:uid="{F45274BA-819E-441B-B45A-F089E0AE5B33}" name="Cantități de deșeuri reciclabile rezultate *" dataDxfId="192"/>
    <tableColumn id="1" xr3:uid="{DBFA4E7A-550B-41A7-A314-4C884A949F8A}" name="Cantități de deșeuri valorificabile energetic rezultate" dataDxfId="191"/>
    <tableColumn id="8" xr3:uid="{B70562CD-FBE4-415F-9E22-B1D98AA56542}" name="Cantități de reziduuri depozitate" dataDxfId="190"/>
  </tableColumns>
  <tableStyleInfo name="TableStyleMedium7"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39773FDA-11D2-4212-B5EA-711CF7F3CDD6}" name="Tabel156789101115181327263033343536" displayName="Tabel156789101115181327263033343536" ref="A2:D99" totalsRowShown="0" headerRowDxfId="189" dataDxfId="187" headerRowBorderDxfId="188" tableBorderDxfId="186">
  <autoFilter ref="A2:D99" xr:uid="{17920C34-CA5A-4554-98CE-841A9198CD74}"/>
  <tableColumns count="4">
    <tableColumn id="4" xr3:uid="{A2F9DC80-F5B8-4B2B-A74F-1D733F34A149}" name="Depozit conform/_x000a_ localitate" dataDxfId="185"/>
    <tableColumn id="3" xr3:uid="{10606532-32D5-49E5-9C57-AE64E7364C5D}" name="Autorizație de mediu" dataDxfId="184"/>
    <tableColumn id="6" xr3:uid="{7D0C93C0-0513-4AE1-B0ED-4B8CE717CBD3}" name="Capacitate proiectată_x000a_(mc)" dataDxfId="183"/>
    <tableColumn id="8" xr3:uid="{0C713857-06C5-48B2-BAE7-F0797576B7F8}" name="Capacitate_x000a_disponibilă (mc)" dataDxfId="182"/>
  </tableColumns>
  <tableStyleInfo name="TableStyleMedium7"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E867C72D-2735-41BB-B9B4-156BFEDAFCF3}" name="Tabel15678910111518132726303334353637" displayName="Tabel15678910111518132726303334353637" ref="A2:F99" totalsRowShown="0" headerRowDxfId="181" dataDxfId="179" headerRowBorderDxfId="180" tableBorderDxfId="178">
  <autoFilter ref="A2:F99" xr:uid="{17920C34-CA5A-4554-98CE-841A9198CD74}"/>
  <tableColumns count="6">
    <tableColumn id="4" xr3:uid="{50783370-D8A7-4DDB-8260-1FA027915B24}" name="Depozit neconform/_x000a_ localitate" dataDxfId="177"/>
    <tableColumn id="3" xr3:uid="{B3EF5132-765E-444D-988F-0B107F2D7CB4}" name="Capacitate (mc)" dataDxfId="176"/>
    <tableColumn id="6" xr3:uid="{0139B4E3-07E6-44D4-8AAD-E0F1DFADF249}" name="Capacitate disponibilă (mc)" dataDxfId="175"/>
    <tableColumn id="2" xr3:uid="{2418CD09-5A08-479B-83A2-194A6B182DAA}" name="An sistare activitate" dataDxfId="174"/>
    <tableColumn id="5" xr3:uid="{EA804F77-0BD8-4EC8-9EE4-1EDD387611AA}" name="An închidere" dataDxfId="173"/>
    <tableColumn id="8" xr3:uid="{9AED91F7-DC09-4020-A73A-47999497CF63}" name="Observații" dataDxfId="172"/>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920C34-CA5A-4554-98CE-841A9198CD74}" name="Tabel1" displayName="Tabel1" ref="A2:F100" totalsRowShown="0" headerRowDxfId="495" dataDxfId="493" headerRowBorderDxfId="494" tableBorderDxfId="492">
  <autoFilter ref="A2:F100" xr:uid="{17920C34-CA5A-4554-98CE-841A9198CD74}"/>
  <tableColumns count="6">
    <tableColumn id="1" xr3:uid="{494BF3F2-6171-4659-9015-9E84CCFEDB94}" name="Localitatea/Raionul" dataDxfId="491"/>
    <tableColumn id="2" xr3:uid="{BF49FD7C-423B-42C2-922B-AD4645BAF5CF}" name="Beneficiarii " dataDxfId="490"/>
    <tableColumn id="3" xr3:uid="{4D72779C-AB9B-4AF4-8035-74C22EC46B81}" name="Denumirea și descrierea proiectului " dataDxfId="489"/>
    <tableColumn id="4" xr3:uid="{4BEE6E3D-C73A-4218-9A5E-EF1F56439934}" name="Finanțat de  " dataDxfId="488"/>
    <tableColumn id="5" xr3:uid="{1B6FB614-D210-40ED-99D7-3C3C86637C73}" name="Valoarea proiectului (lei) " dataDxfId="487"/>
    <tableColumn id="6" xr3:uid="{0C3C30C1-F0E9-4355-8456-BEB101C97CD7}" name="Anul de implementare " dataDxfId="486"/>
  </tableColumns>
  <tableStyleInfo name="TableStyleMedium7"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A6A1DFA-A4D4-4D43-B468-A0181A004AF7}" name="Tabel1567891011172022242829313238" displayName="Tabel1567891011172022242829313238" ref="A2:F96" totalsRowShown="0" headerRowDxfId="171" dataDxfId="169" headerRowBorderDxfId="170" tableBorderDxfId="168">
  <autoFilter ref="A2:F96" xr:uid="{17920C34-CA5A-4554-98CE-841A9198CD74}"/>
  <tableColumns count="6">
    <tableColumn id="1" xr3:uid="{C9D5B326-D1C4-40E0-AFD4-A1773EE2F837}" name="Depozit (ne)conform/_x000a_localitate" dataDxfId="167"/>
    <tableColumn id="3" xr3:uid="{F2268982-2BE5-4C68-95B5-04C46678D8A4}" name="x-4" dataDxfId="166"/>
    <tableColumn id="6" xr3:uid="{429A3BA5-94BE-4331-92C8-87BCE0227EC9}" name="x-3" dataDxfId="165"/>
    <tableColumn id="5" xr3:uid="{DA5BB722-77CE-461E-B780-EC0DAC42A544}" name="x-2" dataDxfId="164"/>
    <tableColumn id="7" xr3:uid="{1C5F2AAF-017A-4C7A-A909-E47EACFA8C48}" name="x-1" dataDxfId="163"/>
    <tableColumn id="4" xr3:uid="{953FF4CD-9ABC-42A8-830A-882E5D300485}" name="x*" dataDxfId="162"/>
  </tableColumns>
  <tableStyleInfo name="TableStyleMedium7"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3D454BB-3D43-4080-8FF3-748D7D0BED99}" name="Tabel1567891011151813272630333435363739" displayName="Tabel1567891011151813272630333435363739" ref="A2:E99" totalsRowShown="0" headerRowDxfId="161" dataDxfId="159" headerRowBorderDxfId="160" tableBorderDxfId="158">
  <autoFilter ref="A2:E99" xr:uid="{17920C34-CA5A-4554-98CE-841A9198CD74}"/>
  <tableColumns count="5">
    <tableColumn id="4" xr3:uid="{C675D63E-6997-4053-9EF5-0216D851861D}" name="Nr." dataDxfId="157"/>
    <tableColumn id="3" xr3:uid="{E090F763-0FBA-44A2-8CD1-99016132DC95}" name="Număr și denumire act normativ" dataDxfId="156"/>
    <tableColumn id="6" xr3:uid="{6B60F7B5-5572-46E2-9F4D-00E992B861E2}" name="Prevederi legislative" dataDxfId="155"/>
    <tableColumn id="2" xr3:uid="{18578D18-8B0F-4B21-BD4C-1781D30BD7A9}" name="APL se conformeaza? _x000a_Da/Nu" dataDxfId="154"/>
    <tableColumn id="8" xr3:uid="{5FB43498-9E9C-4EB6-80EC-4F47C4E5BD33}" name="Comentarii" dataDxfId="153"/>
  </tableColumns>
  <tableStyleInfo name="TableStyleMedium7"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5B812756-6293-4B65-B622-E6DFD2F5D026}" name="Tabel156789101115181327263033343536373940" displayName="Tabel156789101115181327263033343536373940" ref="A2:D99" totalsRowShown="0" headerRowDxfId="152" dataDxfId="150" headerRowBorderDxfId="151" tableBorderDxfId="149">
  <autoFilter ref="A2:D99" xr:uid="{17920C34-CA5A-4554-98CE-841A9198CD74}"/>
  <tableColumns count="4">
    <tableColumn id="4" xr3:uid="{9D54CB8C-365D-4ACF-85A4-EF0ABAA25629}" name="Nr." dataDxfId="148"/>
    <tableColumn id="3" xr3:uid="{2B9EB75B-9CF8-492E-8981-DCDCD3C36332}" name="Domeniu  " dataDxfId="147"/>
    <tableColumn id="2" xr3:uid="{84093AA6-182B-44F4-AFA0-0EE2E7189AB8}" name="Nivel curent de cunoaștere_x000a_(1-foarte scăzut, 2- scăzut, _x000a_3-mediu, 4-înalt, 5-excelent) " dataDxfId="146"/>
    <tableColumn id="8" xr3:uid="{2677B517-F51B-48FB-AE75-80D2A828D450}" name="Observații" dataDxfId="145"/>
  </tableColumns>
  <tableStyleInfo name="TableStyleMedium7"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552E963-0859-4401-AB31-CD196D7E45B3}" name="Tabel15678910111518132726303334353637394041" displayName="Tabel15678910111518132726303334353637394041" ref="A2:D99" totalsRowShown="0" headerRowDxfId="144" dataDxfId="142" headerRowBorderDxfId="143" tableBorderDxfId="141">
  <autoFilter ref="A2:D99" xr:uid="{17920C34-CA5A-4554-98CE-841A9198CD74}"/>
  <tableColumns count="4">
    <tableColumn id="4" xr3:uid="{A75B2D55-D33F-41C0-88B7-961B6748227B}" name="Nr." dataDxfId="140"/>
    <tableColumn id="3" xr3:uid="{E3497D16-0E8E-45FF-BCF0-C5ADC1A9CD8F}" name="Domeniu  " dataDxfId="139"/>
    <tableColumn id="2" xr3:uid="{A77B6049-0880-4E7D-B174-C317D7800D6E}" name="Nivel curent de mulțumire_x000a_(1-foarte scăzut, 2- scăzut, _x000a_3-mediu, 4-înalt, 5-excelent) " dataDxfId="138"/>
    <tableColumn id="8" xr3:uid="{B0D630F7-1935-47EB-A96A-EC7C61A3A6A6}" name="Observații" dataDxfId="137"/>
  </tableColumns>
  <tableStyleInfo name="TableStyleMedium7"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34747B42-9D5A-4653-BF8A-16A0ECC7BD3E}" name="Tabel156789101115181327263033343542" displayName="Tabel156789101115181327263033343542" ref="A3:G97" totalsRowShown="0" headerRowDxfId="136" dataDxfId="134" headerRowBorderDxfId="135" tableBorderDxfId="133">
  <autoFilter ref="A3:G97" xr:uid="{17920C34-CA5A-4554-98CE-841A9198CD74}"/>
  <tableColumns count="7">
    <tableColumn id="4" xr3:uid="{CBE697B8-4007-4583-934B-845732B3113C}" name="Anul" dataDxfId="132"/>
    <tableColumn id="3" xr3:uid="{8F88D0B2-7198-4EF3-8B45-3D444D15B89A}" name="Numărul populației/gospodării " dataDxfId="131"/>
    <tableColumn id="6" xr3:uid="{7B4EC3BF-4811-4E6C-B1E7-1AD5719B6408}" name="Contracte semnate" dataDxfId="130"/>
    <tableColumn id="5" xr3:uid="{D3ABB2DB-692D-4D7D-B2E1-AD35E332A0F7}" name="De facto colectate deșeuri (%) " dataDxfId="129"/>
    <tableColumn id="7" xr3:uid="{02D23D1B-CE83-41C8-9EE4-FC5DE980A035}" name="Număr de persoane juridice " dataDxfId="128"/>
    <tableColumn id="1" xr3:uid="{49A50032-9811-4616-9BCC-E672C544D3A2}" name="Contracte  semnate" dataDxfId="127"/>
    <tableColumn id="8" xr3:uid="{FA91F489-EDB3-49CF-BFB0-EF16CF1CA181}" name="De facto colectate deșeuri (%)" dataDxfId="126"/>
  </tableColumns>
  <tableStyleInfo name="TableStyleMedium7"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BB779CC-C477-40B1-9CDE-5013AD661390}" name="Tabel15678910111518132726303334354243" displayName="Tabel15678910111518132726303334354243" ref="A2:E8" totalsRowShown="0" headerRowDxfId="125" dataDxfId="123" headerRowBorderDxfId="124" tableBorderDxfId="122" totalsRowBorderDxfId="121">
  <autoFilter ref="A2:E8" xr:uid="{17920C34-CA5A-4554-98CE-841A9198CD74}"/>
  <tableColumns count="5">
    <tableColumn id="4" xr3:uid="{164EF40C-F28F-402E-93C4-25E02330DC13}" name="Fluxuri de deșeuri " dataDxfId="120"/>
    <tableColumn id="3" xr3:uid="{C4346EEB-BFC7-4CD4-9512-66185E761ED5}" name="Taxa pentru colectare deșeuri_x000a_(lei/persoană sau lei/tonă)" dataDxfId="119"/>
    <tableColumn id="6" xr3:uid="{AA24C17D-A71F-467F-95CD-1B56F4EE90B3}" name="Costuri aferente colectării taxelor" dataDxfId="118"/>
    <tableColumn id="5" xr3:uid="{AB61F50D-C487-42CC-9DEC-5F592C8632F8}" name="Totale taxe colectate anual" dataDxfId="117"/>
    <tableColumn id="8" xr3:uid="{A19CA8F2-EB50-4803-A8BA-87B53571DF43}" name="Costuri totale pentru colectare deșeuri  " dataDxfId="116"/>
  </tableColumns>
  <tableStyleInfo name="TableStyleMedium7"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135916F8-B9E8-4904-9595-B83F9176CC6A}" name="Tabel1567891011151813272630333435424344" displayName="Tabel1567891011151813272630333435424344" ref="A2:G17" totalsRowShown="0" headerRowDxfId="115" dataDxfId="113" headerRowBorderDxfId="114" tableBorderDxfId="112" totalsRowBorderDxfId="111">
  <autoFilter ref="A2:G17" xr:uid="{17920C34-CA5A-4554-98CE-841A9198CD74}"/>
  <tableColumns count="7">
    <tableColumn id="4" xr3:uid="{0D970753-CC31-4184-B66C-EA4FC1A9638A}" name="Linie de buget" dataDxfId="110"/>
    <tableColumn id="3" xr3:uid="{41BA85E4-92F1-4F38-9F23-A997D9EAFABF}" name="Deșeuri municipale solide  " dataDxfId="109"/>
    <tableColumn id="6" xr3:uid="{41B6B9AE-B116-4463-9370-322E4FA97DA1}" name="Deșeuri voluminoase" dataDxfId="108"/>
    <tableColumn id="5" xr3:uid="{782B1F22-79DF-4C2F-901B-56E3A4091EE4}" name="Deșeuri de ambalaje " dataDxfId="107"/>
    <tableColumn id="10" xr3:uid="{887A4E2F-3401-4182-891E-8040ED56E4DE}" name="DEEE-uri " dataDxfId="106"/>
    <tableColumn id="9" xr3:uid="{16BC4011-0841-4E1D-8AD1-C19D1E4EDCAE}" name="Deșeuri periculoase_x000a_(alte decât baterii și acumulatori)" dataDxfId="105"/>
    <tableColumn id="8" xr3:uid="{F06427B2-08F3-4ED1-A931-C4ABCF00E654}" name="Alte tipuri de deșeur_x000a_(se cere de specificat) " dataDxfId="104"/>
  </tableColumns>
  <tableStyleInfo name="TableStyleMedium7"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BC96DFFF-EEC4-45F3-8B1C-6EEA860D39E9}" name="Tabel156789101117202224282931323845" displayName="Tabel156789101117202224282931323845" ref="A2:G95" totalsRowShown="0" headerRowDxfId="103" dataDxfId="101" headerRowBorderDxfId="102" tableBorderDxfId="100">
  <autoFilter ref="A2:G95" xr:uid="{17920C34-CA5A-4554-98CE-841A9198CD74}"/>
  <tableColumns count="7">
    <tableColumn id="1" xr3:uid="{B1571DB0-6984-4329-8E64-8D9B05062239}" name="Indicatori" dataDxfId="99"/>
    <tableColumn id="3" xr3:uid="{B1CB2B33-7072-4466-AA34-F5B714525A44}" name="2002" dataDxfId="98"/>
    <tableColumn id="6" xr3:uid="{374F4A92-389D-445E-B385-F2B48D3F7911}" name="2023" dataDxfId="97"/>
    <tableColumn id="5" xr3:uid="{25FCDF79-F0ED-48C4-A6F1-BA9BC1C2F039}" name="2024" dataDxfId="96"/>
    <tableColumn id="2" xr3:uid="{42BD5638-C58C-4711-9965-B494F33BF740}" name="2025" dataDxfId="95"/>
    <tableColumn id="7" xr3:uid="{6CEAFC9A-3BDB-4A4B-8869-3731FEA9EC1C}" name="2026" dataDxfId="94"/>
    <tableColumn id="4" xr3:uid="{177F58B8-8349-41A5-AF50-82E4112A4CA0}" name="2027" dataDxfId="93"/>
  </tableColumns>
  <tableStyleInfo name="TableStyleMedium7"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168A162E-30D2-4800-B9CC-363392138676}" name="Tabel15678910111720222428293132384546" displayName="Tabel15678910111720222428293132384546" ref="A2:G97" totalsRowShown="0" headerRowDxfId="92" dataDxfId="90" headerRowBorderDxfId="91" tableBorderDxfId="89">
  <autoFilter ref="A2:G97" xr:uid="{17920C34-CA5A-4554-98CE-841A9198CD74}"/>
  <tableColumns count="7">
    <tableColumn id="1" xr3:uid="{872736FF-75D9-4CB7-B753-ED28E0F4678E}" name="Indicatori" dataDxfId="88"/>
    <tableColumn id="3" xr3:uid="{AB4F22A7-DA76-43F0-B4E8-C17B6C3FE398}" name="2022" dataDxfId="87"/>
    <tableColumn id="6" xr3:uid="{968C0AC7-37E8-4AA4-B85B-8B3D62E3B2DD}" name="2023" dataDxfId="86"/>
    <tableColumn id="5" xr3:uid="{6ADB61F0-9257-4FEC-B3F9-11DFFAB42785}" name="2024" dataDxfId="85"/>
    <tableColumn id="2" xr3:uid="{35F59A65-0E5D-4F2C-BCBE-ECB39EFD2790}" name="2025" dataDxfId="84"/>
    <tableColumn id="7" xr3:uid="{39DAB43D-0D97-40EA-A8EE-A9A6FE683482}" name="2026" dataDxfId="83"/>
    <tableColumn id="4" xr3:uid="{6A631554-7A82-4885-994F-B11B25907CAD}" name="2027" dataDxfId="82"/>
  </tableColumns>
  <tableStyleInfo name="TableStyleMedium7"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5E8F1DC6-4D9B-4E94-A851-8F47A8932A5F}" name="Tabel1567891011172022242829313238454647" displayName="Tabel1567891011172022242829313238454647" ref="A2:G100" totalsRowShown="0" headerRowDxfId="81" dataDxfId="79" headerRowBorderDxfId="80" tableBorderDxfId="78">
  <autoFilter ref="A2:G100" xr:uid="{17920C34-CA5A-4554-98CE-841A9198CD74}"/>
  <tableColumns count="7">
    <tableColumn id="1" xr3:uid="{92917171-EB85-4696-8FC0-237F6CEFD0E7}" name="Indicatori" dataDxfId="77"/>
    <tableColumn id="3" xr3:uid="{AEFFFC6C-1A02-4FC8-84F1-77537EFC0077}" name="2022" dataDxfId="76"/>
    <tableColumn id="6" xr3:uid="{A1CA6E7D-8D15-4132-A891-B147BE17EBBF}" name="2023" dataDxfId="75"/>
    <tableColumn id="5" xr3:uid="{92EF15A6-8E24-4554-87C6-3650AF94D954}" name="2024" dataDxfId="74"/>
    <tableColumn id="2" xr3:uid="{524FB982-C569-474D-8C4C-2A6CF5F5C338}" name="2025" dataDxfId="73"/>
    <tableColumn id="7" xr3:uid="{0E4E33FD-3735-4595-A8DD-9C3449617945}" name="2026" dataDxfId="72"/>
    <tableColumn id="4" xr3:uid="{C2FDD1AF-7E09-4C57-B307-06F4E16A0A71}" name="2027" dataDxfId="71"/>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382A419-39B7-4D63-90B5-F2A399313B0C}" name="Tabel13" displayName="Tabel13" ref="A2:B8" totalsRowShown="0" headerRowDxfId="485" dataDxfId="483" headerRowBorderDxfId="484" tableBorderDxfId="482">
  <autoFilter ref="A2:B8" xr:uid="{17920C34-CA5A-4554-98CE-841A9198CD74}"/>
  <tableColumns count="2">
    <tableColumn id="1" xr3:uid="{F121DDA7-D859-4433-A029-86C90F779270}" name="Opțiuni" dataDxfId="481"/>
    <tableColumn id="2" xr3:uid="{AD7B5C38-1F32-4895-8629-F8FD2033F46B}" name="Acțiuni propuse" dataDxfId="480"/>
  </tableColumns>
  <tableStyleInfo name="TableStyleMedium7"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B65D5032-2A1C-46D8-B418-3524DB92EBE0}" name="Tabel156789101117202224282931323845464749" displayName="Tabel156789101117202224282931323845464749" ref="A2:J100" totalsRowShown="0" headerRowDxfId="70" dataDxfId="68" headerRowBorderDxfId="69" tableBorderDxfId="67">
  <autoFilter ref="A2:J100" xr:uid="{17920C34-CA5A-4554-98CE-841A9198CD74}"/>
  <tableColumns count="10">
    <tableColumn id="1" xr3:uid="{B3C89481-A05A-4EA2-B2F3-253515A11936}" name="Nr." dataDxfId="66"/>
    <tableColumn id="3" xr3:uid="{0DC484EE-2010-484B-9848-976A45E140BA}" name="Grup țintă " dataDxfId="65"/>
    <tableColumn id="6" xr3:uid="{5EF85CC1-F293-49F7-8FC2-DD7BE6CB6D18}" name="Informare_x000a_/conștientizare_x000a_(%) " dataDxfId="64"/>
    <tableColumn id="9" xr3:uid="{EA539638-6248-4891-938F-2D699C0143A3}" name="Colectare separată_x000a_(%) " dataDxfId="63"/>
    <tableColumn id="10" xr3:uid="{AD11CCC7-5E3F-419A-85D7-867183620F3D}" name="Colectare mixtă _x000a_(%) " dataDxfId="62"/>
    <tableColumn id="11" xr3:uid="{D911CAE9-72A8-402D-ABC2-4430685FA3ED}" name="Transportare_x000a_(%) " dataDxfId="61"/>
    <tableColumn id="5" xr3:uid="{2DDE1014-BB39-4F7D-B56D-4BE015F4095D}" name="Sortare_x000a_(%) " dataDxfId="60"/>
    <tableColumn id="2" xr3:uid="{DC2623A6-E805-4F42-8BA9-E24F486EFC51}" name="Reutilizare  (%) " dataDxfId="59"/>
    <tableColumn id="7" xr3:uid="{B9B817DF-B9AD-4CEF-9C28-72234F2CC246}" name="Reciclare_x000a_(%) " dataDxfId="58"/>
    <tableColumn id="4" xr3:uid="{AC0804B1-1129-4C6F-B196-F374C4529D5B}" name="Eliminare prin depozitare_x000a_(%) " dataDxfId="57"/>
  </tableColumns>
  <tableStyleInfo name="TableStyleMedium7"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E854270D-9E4E-4ACE-A3A3-A7908D8D9320}" name="Tabel15678910111720222428293132384546474948" displayName="Tabel15678910111720222428293132384546474948" ref="A2:E103" totalsRowShown="0" headerRowDxfId="56" dataDxfId="54" headerRowBorderDxfId="55" tableBorderDxfId="53">
  <autoFilter ref="A2:E103" xr:uid="{17920C34-CA5A-4554-98CE-841A9198CD74}"/>
  <tableColumns count="5">
    <tableColumn id="1" xr3:uid="{1A6EF45D-2077-47A5-80D7-7D055190A133}" name="Nr." dataDxfId="52"/>
    <tableColumn id="3" xr3:uid="{9DF82CEA-21E7-4A31-972C-18EA4287956C}" name="Domeniu  " dataDxfId="51"/>
    <tableColumn id="6" xr3:uid="{F7BBFA1E-6CB7-4E9C-AC29-6E8D4FC58793}" name="Nivel curent de cunoaștere_x000a_ _x000a_(1-foarte scăzut,  _x000a_2- scăzut, 3-medu,  4-înalt, 5-excelent)" dataDxfId="50"/>
    <tableColumn id="9" xr3:uid="{F17F024B-3755-4361-9334-78A43E8D15F3}" name="Nivel de conștientizare planificat _x000a__x000a_(1-foarte scăzut,_x000a_2- scăzut, 3-mediu,4-înalt,_x000a_5-excelent)" dataDxfId="49"/>
    <tableColumn id="10" xr3:uid="{9109A636-773E-4381-850B-99C52F9C252E}" name="Observații" dataDxfId="48"/>
  </tableColumns>
  <tableStyleInfo name="TableStyleMedium7"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C7D96F6-6774-4E0E-9147-56B1C0F55D0A}" name="Tabel156789101117202224282931323845464749485051" displayName="Tabel156789101117202224282931323845464749485051" ref="A2:D103" totalsRowShown="0" headerRowDxfId="47" dataDxfId="45" headerRowBorderDxfId="46" tableBorderDxfId="44">
  <autoFilter ref="A2:D103" xr:uid="{17920C34-CA5A-4554-98CE-841A9198CD74}"/>
  <tableColumns count="4">
    <tableColumn id="1" xr3:uid="{FC2A7537-5AB1-4413-B6D8-6E13F4961745}" name="Element al sistemului" dataDxfId="43"/>
    <tableColumn id="3" xr3:uid="{1150ADDF-3458-4B6A-A88B-5A5717BDBFEE}" name="Mod de organizare" dataDxfId="42"/>
    <tableColumn id="6" xr3:uid="{C0A33DA9-A982-467E-A4E8-A92D62E8914B}" name="Echipament, procese" dataDxfId="41"/>
    <tableColumn id="9" xr3:uid="{4151A0BB-C09F-4E4D-9C6A-4F05A7A70B86}" name="Acțiuni necesare" dataDxfId="40"/>
  </tableColumns>
  <tableStyleInfo name="TableStyleMedium7"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EB6C7FED-B9EB-4845-A598-14D4F4980C67}" name="Tabel1567891011172022242829313238454647494850" displayName="Tabel1567891011172022242829313238454647494850" ref="A2:D103" totalsRowShown="0" headerRowDxfId="39" dataDxfId="37" headerRowBorderDxfId="38" tableBorderDxfId="36">
  <autoFilter ref="A2:D103" xr:uid="{17920C34-CA5A-4554-98CE-841A9198CD74}"/>
  <tableColumns count="4">
    <tableColumn id="1" xr3:uid="{DEDA0DF7-A86B-4320-A9D9-DD91D759F08A}" name="Element al sistemului" dataDxfId="35"/>
    <tableColumn id="3" xr3:uid="{61E9D054-8EA9-43A5-B21C-8F6EAF5B6FFA}" name="Mod de organizare" dataDxfId="34"/>
    <tableColumn id="6" xr3:uid="{0A0A63C8-505B-4ED7-BDF9-01AB09D21655}" name="Echipament, procese" dataDxfId="33"/>
    <tableColumn id="9" xr3:uid="{86397A88-EC2E-4E5C-9CB8-8270FF7DB06B}" name="Acțiuni necesare" dataDxfId="32"/>
  </tableColumns>
  <tableStyleInfo name="TableStyleMedium7"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D6BA1A1B-E654-49D1-A9F5-D3DD07186062}" name="Tabel156789101117202224282931323845464749485052" displayName="Tabel156789101117202224282931323845464749485052" ref="A2:D103" totalsRowShown="0" headerRowDxfId="31" dataDxfId="29" headerRowBorderDxfId="30" tableBorderDxfId="28">
  <autoFilter ref="A2:D103" xr:uid="{17920C34-CA5A-4554-98CE-841A9198CD74}"/>
  <tableColumns count="4">
    <tableColumn id="1" xr3:uid="{20679193-5B0D-489D-9EE4-D9032A5FFEB3}" name="Element al sistemului" dataDxfId="27"/>
    <tableColumn id="3" xr3:uid="{FDDCB128-73D6-41D7-AA19-4719BB94B3D2}" name="Mod de organizare" dataDxfId="26"/>
    <tableColumn id="6" xr3:uid="{12C5586B-C8E0-430F-862B-1CB80C5E6119}" name="Echipament, procese" dataDxfId="25"/>
    <tableColumn id="9" xr3:uid="{8F0539E2-19C7-49DE-A5DB-2BEE8F93F944}" name="Acțiuni necesare" dataDxfId="24"/>
  </tableColumns>
  <tableStyleInfo name="TableStyleMedium7"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6EDD1A53-4CA0-4A02-8568-9DC876B67721}" name="Tabel1567891011172022242829313238454647494853" displayName="Tabel1567891011172022242829313238454647494853" ref="A2:F103" totalsRowShown="0" headerRowDxfId="23" dataDxfId="21" headerRowBorderDxfId="22" tableBorderDxfId="20">
  <autoFilter ref="A2:F103" xr:uid="{17920C34-CA5A-4554-98CE-841A9198CD74}"/>
  <tableColumns count="6">
    <tableColumn id="1" xr3:uid="{8DF14297-84F2-4543-B4E8-9730B22EE1B4}" name="Nr." dataDxfId="19"/>
    <tableColumn id="3" xr3:uid="{CA42B309-DE5C-4215-821E-51E39B0FA8FC}" name="Activități" dataDxfId="18"/>
    <tableColumn id="6" xr3:uid="{F5BD6DDF-2B43-4E78-97A7-3DF83D85BE15}" name="Investiții capitale_x000a_(MDL)" dataDxfId="17"/>
    <tableColumn id="2" xr3:uid="{F82DBC72-792F-4FE9-BD1E-FB96F77DF668}" name="Costuri operaționale_x000a_(MDL)" dataDxfId="16"/>
    <tableColumn id="9" xr3:uid="{949C76DE-04A7-4E57-BAA1-5058FB35B35D}" name="Alte costuri  (de specificat)_x000a_(MDL)" dataDxfId="15"/>
    <tableColumn id="10" xr3:uid="{7ABA2800-6BCA-48FE-B6D2-35CFCF3F8940}" name="Observații" dataDxfId="14"/>
  </tableColumns>
  <tableStyleInfo name="TableStyleMedium7"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FA633352-9927-4C29-84DE-3753546D4A0E}" name="Tabel156789101115181327263033343542434454" displayName="Tabel156789101115181327263033343542434454" ref="A2:G17" totalsRowShown="0" headerRowDxfId="13" dataDxfId="11" headerRowBorderDxfId="12" tableBorderDxfId="10" totalsRowBorderDxfId="9">
  <autoFilter ref="A2:G17" xr:uid="{17920C34-CA5A-4554-98CE-841A9198CD74}"/>
  <tableColumns count="7">
    <tableColumn id="4" xr3:uid="{F5A64122-8377-484B-87E8-76B4579B0BD5}" name="Linie de buget" dataDxfId="8"/>
    <tableColumn id="3" xr3:uid="{CC88FF7D-628F-4453-886C-E641FBFE2245}" name="Deșeuri municipale solide  " dataDxfId="7"/>
    <tableColumn id="6" xr3:uid="{8617C50D-1C1D-42EB-88C5-B990D0BB6D58}" name="Deșeuri voluminoase" dataDxfId="6"/>
    <tableColumn id="5" xr3:uid="{FC227C09-5DC5-4C8C-91DF-4426744ACF6F}" name="Deșeuri de ambalaje " dataDxfId="5"/>
    <tableColumn id="10" xr3:uid="{AC070054-0F70-409C-AB05-9660A075F37B}" name="DEEE-uri " dataDxfId="4"/>
    <tableColumn id="9" xr3:uid="{3B1FD5D3-6661-47D8-9682-4235B9295B0E}" name="Deșeuri periculoase_x000a_(alte decât baterii și acumulatori)" dataDxfId="3"/>
    <tableColumn id="8" xr3:uid="{0397D7FA-B165-4262-85E2-B3219F3586FB}" name="Alte tipuri de deșeur_x000a_(se cere de specificat) " dataDxfId="2"/>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8D98DBB-FACD-4159-A252-ED3BC2E21CC0}" name="Tabel134" displayName="Tabel134" ref="A2:B12" totalsRowShown="0" headerRowDxfId="479" dataDxfId="477" headerRowBorderDxfId="478" tableBorderDxfId="476">
  <autoFilter ref="A2:B12" xr:uid="{17920C34-CA5A-4554-98CE-841A9198CD74}"/>
  <tableColumns count="2">
    <tableColumn id="1" xr3:uid="{649559CC-3CF8-412C-B461-FAD3F952E01D}" name="Act normativ" dataDxfId="475"/>
    <tableColumn id="2" xr3:uid="{934D4AB2-3999-43A1-925E-10C801E75D7C}" name="Principalele reglementări" dataDxfId="474"/>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FB6C14C-CE81-4792-A7DA-736B2AA1B2E9}" name="Tabel15" displayName="Tabel15" ref="A2:C100" totalsRowShown="0" headerRowDxfId="473" dataDxfId="471" headerRowBorderDxfId="472" tableBorderDxfId="470">
  <autoFilter ref="A2:C100" xr:uid="{17920C34-CA5A-4554-98CE-841A9198CD74}"/>
  <tableColumns count="3">
    <tableColumn id="1" xr3:uid="{23A24EF8-61D6-4909-A6EA-FD7995B7A4E7}" name="Indicator" dataDxfId="469"/>
    <tableColumn id="2" xr3:uid="{DA1A79E9-FF4B-48D5-94C7-6C962E7A68D5}" name="Hectare" dataDxfId="468"/>
    <tableColumn id="3" xr3:uid="{2AC2A520-57F5-4350-9BF2-D79012052B69}" name="%" dataDxfId="467"/>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F48ED3-2A0F-44E0-A4EE-D55E4B2035B0}" name="Tabel156" displayName="Tabel156" ref="A2:C97" totalsRowShown="0" headerRowDxfId="466" dataDxfId="464" headerRowBorderDxfId="465" tableBorderDxfId="463">
  <autoFilter ref="A2:C97" xr:uid="{17920C34-CA5A-4554-98CE-841A9198CD74}"/>
  <tableColumns count="3">
    <tableColumn id="1" xr3:uid="{710E98DE-0EAE-46EA-8BDD-8E454AE378C7}" name="Indicator" dataDxfId="462"/>
    <tableColumn id="2" xr3:uid="{3BC3F44F-A09B-4866-9EDF-67563D2D630F}" name="RM " dataDxfId="461"/>
    <tableColumn id="3" xr3:uid="{7F1E1950-0E3B-40AD-8802-646FD2AB0537}" name="Localitate/Regiune " dataDxfId="460"/>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4C939E-D088-4300-B461-0B23A78B5906}" name="Tabel1567" displayName="Tabel1567" ref="A2:G97" totalsRowShown="0" headerRowDxfId="459" dataDxfId="457" headerRowBorderDxfId="458" tableBorderDxfId="456">
  <autoFilter ref="A2:G97" xr:uid="{17920C34-CA5A-4554-98CE-841A9198CD74}"/>
  <tableColumns count="7">
    <tableColumn id="1" xr3:uid="{181AF48F-450D-4DCE-B648-AF44E1FD9415}" name="Indicator" dataDxfId="455"/>
    <tableColumn id="2" xr3:uid="{0FDD61E3-8691-4B94-B642-77CA6F66D7E7}" name="2018" dataDxfId="454"/>
    <tableColumn id="7" xr3:uid="{6C78A6A3-B8E4-4418-A384-E583EB0DE6C0}" name="2019" dataDxfId="453"/>
    <tableColumn id="6" xr3:uid="{13A6D1DF-4057-410F-B8E8-FBD49BD34DA0}" name="2020" dataDxfId="452"/>
    <tableColumn id="5" xr3:uid="{00CF7D5A-C534-405B-9537-D20707358C48}" name="2021" dataDxfId="451"/>
    <tableColumn id="4" xr3:uid="{DE7BD6C0-6503-4E0E-8A9B-E508E3F9AE34}" name="2022" dataDxfId="450"/>
    <tableColumn id="3" xr3:uid="{2D03059D-5A7E-4487-9F3A-7FD09E76F780}" name="2022/2018 % " dataDxfId="449"/>
  </tableColumns>
  <tableStyleInfo name="TableStyleMedium7" showFirstColumn="0" showLastColumn="0" showRowStripes="1" showColumnStripes="0"/>
</table>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drawing" Target="../drawings/drawing35.x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drawing" Target="../drawings/drawing36.x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drawing" Target="../drawings/drawing37.x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38.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drawing" Target="../drawings/drawing39.xml"/><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drawing" Target="../drawings/drawing40.xml"/><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drawing" Target="../drawings/drawing41.xml"/><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drawing" Target="../drawings/drawing42.xml"/><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drawing" Target="../drawings/drawing43.xml"/><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drawing" Target="../drawings/drawing44.xml"/><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drawing" Target="../drawings/drawing45.xml"/><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drawing" Target="../drawings/drawing46.xml"/><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drawing" Target="../drawings/drawing47.xml"/><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drawing" Target="../drawings/drawing48.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49.xml"/><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drawing" Target="../drawings/drawing50.xml"/><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drawing" Target="../drawings/drawing53.xml"/><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54.xml"/><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3" Type="http://schemas.openxmlformats.org/officeDocument/2006/relationships/table" Target="../tables/table52.xml"/><Relationship Id="rId2" Type="http://schemas.openxmlformats.org/officeDocument/2006/relationships/drawing" Target="../drawings/drawing55.xml"/><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drawing" Target="../drawings/drawing56.xml"/><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drawing" Target="../drawings/drawing57.xml"/><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3" Type="http://schemas.openxmlformats.org/officeDocument/2006/relationships/table" Target="../tables/table55.xml"/><Relationship Id="rId2" Type="http://schemas.openxmlformats.org/officeDocument/2006/relationships/drawing" Target="../drawings/drawing58.x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0.xml.rels><?xml version="1.0" encoding="UTF-8" standalone="yes"?>
<Relationships xmlns="http://schemas.openxmlformats.org/package/2006/relationships"><Relationship Id="rId3" Type="http://schemas.openxmlformats.org/officeDocument/2006/relationships/table" Target="../tables/table56.xml"/><Relationship Id="rId2" Type="http://schemas.openxmlformats.org/officeDocument/2006/relationships/drawing" Target="../drawings/drawing59.xml"/><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DFCCB-14A4-4779-9C89-8C56178BD783}">
  <sheetPr>
    <tabColor rgb="FFFF0000"/>
  </sheetPr>
  <dimension ref="A1:C11"/>
  <sheetViews>
    <sheetView workbookViewId="0">
      <selection activeCell="C5" sqref="C5"/>
    </sheetView>
  </sheetViews>
  <sheetFormatPr defaultRowHeight="15" x14ac:dyDescent="0.25"/>
  <cols>
    <col min="2" max="2" width="59.28515625" bestFit="1" customWidth="1"/>
    <col min="3" max="3" width="75.85546875" customWidth="1"/>
  </cols>
  <sheetData>
    <row r="1" spans="1:3" x14ac:dyDescent="0.25">
      <c r="C1" s="394" t="s">
        <v>664</v>
      </c>
    </row>
    <row r="2" spans="1:3" ht="120" x14ac:dyDescent="0.25">
      <c r="A2" s="310">
        <v>1</v>
      </c>
      <c r="B2" s="392" t="s">
        <v>662</v>
      </c>
      <c r="C2" s="393" t="s">
        <v>663</v>
      </c>
    </row>
    <row r="3" spans="1:3" ht="30" x14ac:dyDescent="0.25">
      <c r="A3" s="310">
        <v>2</v>
      </c>
      <c r="B3" s="395" t="s">
        <v>665</v>
      </c>
      <c r="C3" s="396" t="s">
        <v>666</v>
      </c>
    </row>
    <row r="4" spans="1:3" ht="30" x14ac:dyDescent="0.25">
      <c r="A4" s="310">
        <v>3</v>
      </c>
      <c r="B4" s="395" t="s">
        <v>667</v>
      </c>
      <c r="C4" s="393"/>
    </row>
    <row r="5" spans="1:3" x14ac:dyDescent="0.25">
      <c r="A5" s="310">
        <v>4</v>
      </c>
      <c r="B5" s="392" t="s">
        <v>671</v>
      </c>
      <c r="C5" s="393" t="s">
        <v>672</v>
      </c>
    </row>
    <row r="6" spans="1:3" x14ac:dyDescent="0.25">
      <c r="A6" s="310">
        <v>5</v>
      </c>
      <c r="B6" s="392" t="s">
        <v>680</v>
      </c>
      <c r="C6" s="393"/>
    </row>
    <row r="7" spans="1:3" x14ac:dyDescent="0.25">
      <c r="A7" s="310">
        <v>6</v>
      </c>
      <c r="B7" s="392"/>
      <c r="C7" s="393"/>
    </row>
    <row r="8" spans="1:3" x14ac:dyDescent="0.25">
      <c r="A8" s="310">
        <v>7</v>
      </c>
      <c r="B8" s="392"/>
      <c r="C8" s="393"/>
    </row>
    <row r="9" spans="1:3" x14ac:dyDescent="0.25">
      <c r="A9" s="310">
        <v>8</v>
      </c>
      <c r="B9" s="392"/>
      <c r="C9" s="393"/>
    </row>
    <row r="10" spans="1:3" x14ac:dyDescent="0.25">
      <c r="A10" s="310">
        <v>9</v>
      </c>
      <c r="B10" s="392"/>
      <c r="C10" s="393"/>
    </row>
    <row r="11" spans="1:3" x14ac:dyDescent="0.25">
      <c r="A11" s="310">
        <v>10</v>
      </c>
      <c r="B11" s="392"/>
      <c r="C11" s="39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9BF62-1C7E-48A1-A38A-FDF7F1902AD0}">
  <sheetPr>
    <tabColor theme="1" tint="0.34998626667073579"/>
  </sheetPr>
  <dimension ref="A1:G103"/>
  <sheetViews>
    <sheetView zoomScaleNormal="100" workbookViewId="0">
      <pane ySplit="2" topLeftCell="A3" activePane="bottomLeft" state="frozen"/>
      <selection pane="bottomLeft"/>
    </sheetView>
  </sheetViews>
  <sheetFormatPr defaultColWidth="0" defaultRowHeight="14.25" customHeight="1" zeroHeight="1" x14ac:dyDescent="0.2"/>
  <cols>
    <col min="1" max="1" width="30.42578125" style="43" customWidth="1"/>
    <col min="2" max="2" width="29.5703125" style="1" customWidth="1"/>
    <col min="3" max="3" width="32.5703125" style="44" customWidth="1"/>
    <col min="4" max="4" width="1.5703125" style="1" customWidth="1"/>
    <col min="5" max="7" width="0" style="1" hidden="1" customWidth="1"/>
    <col min="8" max="16384" width="9.140625" style="1" hidden="1"/>
  </cols>
  <sheetData>
    <row r="1" spans="1:3" s="301" customFormat="1" ht="30" customHeight="1" thickBot="1" x14ac:dyDescent="0.3">
      <c r="A1" s="299" t="s">
        <v>48</v>
      </c>
      <c r="B1" s="300" t="s">
        <v>49</v>
      </c>
    </row>
    <row r="2" spans="1:3" ht="37.5" customHeight="1" thickBot="1" x14ac:dyDescent="0.25">
      <c r="A2" s="46" t="s">
        <v>39</v>
      </c>
      <c r="B2" s="49" t="s">
        <v>55</v>
      </c>
      <c r="C2" s="50" t="s">
        <v>56</v>
      </c>
    </row>
    <row r="3" spans="1:3" s="4" customFormat="1" ht="15" thickBot="1" x14ac:dyDescent="0.25">
      <c r="A3" s="27" t="s">
        <v>50</v>
      </c>
      <c r="B3" s="37">
        <v>33846</v>
      </c>
      <c r="C3" s="38">
        <v>567</v>
      </c>
    </row>
    <row r="4" spans="1:3" s="4" customFormat="1" ht="13.5" thickBot="1" x14ac:dyDescent="0.25">
      <c r="A4" s="27" t="s">
        <v>51</v>
      </c>
      <c r="B4" s="34">
        <v>2512000</v>
      </c>
      <c r="C4" s="39">
        <v>45789</v>
      </c>
    </row>
    <row r="5" spans="1:3" s="4" customFormat="1" ht="13.5" thickBot="1" x14ac:dyDescent="0.25">
      <c r="A5" s="27" t="s">
        <v>52</v>
      </c>
      <c r="B5" s="34">
        <v>950994</v>
      </c>
      <c r="C5" s="39">
        <v>15678</v>
      </c>
    </row>
    <row r="6" spans="1:3" s="4" customFormat="1" ht="15" thickBot="1" x14ac:dyDescent="0.25">
      <c r="A6" s="27" t="s">
        <v>53</v>
      </c>
      <c r="B6" s="34">
        <v>83</v>
      </c>
      <c r="C6" s="39">
        <v>56</v>
      </c>
    </row>
    <row r="7" spans="1:3" s="4" customFormat="1" ht="13.5" thickBot="1" x14ac:dyDescent="0.25">
      <c r="A7" s="35" t="s">
        <v>54</v>
      </c>
      <c r="B7" s="36">
        <v>0.33900000000000002</v>
      </c>
      <c r="C7" s="45">
        <v>0.36</v>
      </c>
    </row>
    <row r="8" spans="1:3" s="4" customFormat="1" ht="12.75" hidden="1" x14ac:dyDescent="0.2">
      <c r="A8" s="40"/>
      <c r="B8" s="6"/>
      <c r="C8" s="22"/>
    </row>
    <row r="9" spans="1:3" s="4" customFormat="1" ht="12.75" hidden="1" x14ac:dyDescent="0.2">
      <c r="A9" s="40"/>
      <c r="B9" s="6"/>
      <c r="C9" s="22"/>
    </row>
    <row r="10" spans="1:3" s="4" customFormat="1" ht="12.75" hidden="1" x14ac:dyDescent="0.2">
      <c r="A10" s="40"/>
      <c r="B10" s="6"/>
      <c r="C10" s="22"/>
    </row>
    <row r="11" spans="1:3" s="4" customFormat="1" ht="12.75" hidden="1" x14ac:dyDescent="0.2">
      <c r="A11" s="40"/>
      <c r="B11" s="6"/>
      <c r="C11" s="22"/>
    </row>
    <row r="12" spans="1:3" s="4" customFormat="1" ht="12.75" hidden="1" x14ac:dyDescent="0.2">
      <c r="A12" s="40"/>
      <c r="B12" s="6"/>
      <c r="C12" s="22"/>
    </row>
    <row r="13" spans="1:3" s="4" customFormat="1" ht="12.75" hidden="1" x14ac:dyDescent="0.2">
      <c r="A13" s="40"/>
      <c r="B13" s="6"/>
      <c r="C13" s="22"/>
    </row>
    <row r="14" spans="1:3" s="4" customFormat="1" ht="12.75" hidden="1" x14ac:dyDescent="0.2">
      <c r="A14" s="40"/>
      <c r="B14" s="6"/>
      <c r="C14" s="22"/>
    </row>
    <row r="15" spans="1:3" s="4" customFormat="1" ht="12.75" hidden="1" x14ac:dyDescent="0.2">
      <c r="A15" s="40"/>
      <c r="B15" s="6"/>
      <c r="C15" s="22"/>
    </row>
    <row r="16" spans="1:3" s="4" customFormat="1" ht="12.75" hidden="1" x14ac:dyDescent="0.2">
      <c r="A16" s="40"/>
      <c r="B16" s="6"/>
      <c r="C16" s="22"/>
    </row>
    <row r="17" spans="1:3" s="4" customFormat="1" ht="12.75" hidden="1" x14ac:dyDescent="0.2">
      <c r="A17" s="40"/>
      <c r="B17" s="6"/>
      <c r="C17" s="22"/>
    </row>
    <row r="18" spans="1:3" s="4" customFormat="1" ht="12.75" hidden="1" x14ac:dyDescent="0.2">
      <c r="A18" s="40"/>
      <c r="B18" s="6"/>
      <c r="C18" s="22"/>
    </row>
    <row r="19" spans="1:3" s="4" customFormat="1" ht="12.75" hidden="1" x14ac:dyDescent="0.2">
      <c r="A19" s="40"/>
      <c r="B19" s="6"/>
      <c r="C19" s="22"/>
    </row>
    <row r="20" spans="1:3" s="4" customFormat="1" ht="12.75" hidden="1" x14ac:dyDescent="0.2">
      <c r="A20" s="40"/>
      <c r="B20" s="6"/>
      <c r="C20" s="22"/>
    </row>
    <row r="21" spans="1:3" s="4" customFormat="1" ht="12.75" hidden="1" x14ac:dyDescent="0.2">
      <c r="A21" s="40"/>
      <c r="B21" s="6"/>
      <c r="C21" s="22"/>
    </row>
    <row r="22" spans="1:3" s="4" customFormat="1" ht="12.75" hidden="1" x14ac:dyDescent="0.2">
      <c r="A22" s="40"/>
      <c r="B22" s="6"/>
      <c r="C22" s="22"/>
    </row>
    <row r="23" spans="1:3" s="4" customFormat="1" ht="12.75" hidden="1" x14ac:dyDescent="0.2">
      <c r="A23" s="40"/>
      <c r="B23" s="6"/>
      <c r="C23" s="22"/>
    </row>
    <row r="24" spans="1:3" s="4" customFormat="1" ht="12.75" hidden="1" x14ac:dyDescent="0.2">
      <c r="A24" s="40"/>
      <c r="B24" s="6"/>
      <c r="C24" s="22"/>
    </row>
    <row r="25" spans="1:3" s="4" customFormat="1" ht="12.75" hidden="1" x14ac:dyDescent="0.2">
      <c r="A25" s="40"/>
      <c r="B25" s="6"/>
      <c r="C25" s="22"/>
    </row>
    <row r="26" spans="1:3" s="4" customFormat="1" ht="12.75" hidden="1" x14ac:dyDescent="0.2">
      <c r="A26" s="40"/>
      <c r="B26" s="6"/>
      <c r="C26" s="22"/>
    </row>
    <row r="27" spans="1:3" s="4" customFormat="1" ht="12.75" hidden="1" x14ac:dyDescent="0.2">
      <c r="A27" s="40"/>
      <c r="B27" s="6"/>
      <c r="C27" s="22"/>
    </row>
    <row r="28" spans="1:3" s="4" customFormat="1" ht="12.75" hidden="1" x14ac:dyDescent="0.2">
      <c r="A28" s="40"/>
      <c r="B28" s="6"/>
      <c r="C28" s="22"/>
    </row>
    <row r="29" spans="1:3" s="4" customFormat="1" ht="12.75" hidden="1" x14ac:dyDescent="0.2">
      <c r="A29" s="40"/>
      <c r="B29" s="6"/>
      <c r="C29" s="22"/>
    </row>
    <row r="30" spans="1:3" s="4" customFormat="1" ht="12.75" hidden="1" x14ac:dyDescent="0.2">
      <c r="A30" s="40"/>
      <c r="B30" s="6"/>
      <c r="C30" s="22"/>
    </row>
    <row r="31" spans="1:3" s="4" customFormat="1" ht="12.75" hidden="1" x14ac:dyDescent="0.2">
      <c r="A31" s="40"/>
      <c r="B31" s="6"/>
      <c r="C31" s="22"/>
    </row>
    <row r="32" spans="1:3" s="4" customFormat="1" ht="12.75" hidden="1" x14ac:dyDescent="0.2">
      <c r="A32" s="40"/>
      <c r="B32" s="6"/>
      <c r="C32" s="22"/>
    </row>
    <row r="33" spans="1:3" s="4" customFormat="1" ht="12.75" hidden="1" x14ac:dyDescent="0.2">
      <c r="A33" s="40"/>
      <c r="B33" s="6"/>
      <c r="C33" s="22"/>
    </row>
    <row r="34" spans="1:3" s="4" customFormat="1" ht="12.75" hidden="1" x14ac:dyDescent="0.2">
      <c r="A34" s="40"/>
      <c r="B34" s="6"/>
      <c r="C34" s="22"/>
    </row>
    <row r="35" spans="1:3" s="4" customFormat="1" ht="12.75" hidden="1" x14ac:dyDescent="0.2">
      <c r="A35" s="40"/>
      <c r="B35" s="6"/>
      <c r="C35" s="22"/>
    </row>
    <row r="36" spans="1:3" s="4" customFormat="1" ht="12.75" hidden="1" x14ac:dyDescent="0.2">
      <c r="A36" s="40"/>
      <c r="B36" s="6"/>
      <c r="C36" s="22"/>
    </row>
    <row r="37" spans="1:3" s="4" customFormat="1" ht="12.75" hidden="1" x14ac:dyDescent="0.2">
      <c r="A37" s="40"/>
      <c r="B37" s="6"/>
      <c r="C37" s="22"/>
    </row>
    <row r="38" spans="1:3" s="4" customFormat="1" ht="12.75" hidden="1" x14ac:dyDescent="0.2">
      <c r="A38" s="40"/>
      <c r="B38" s="6"/>
      <c r="C38" s="22"/>
    </row>
    <row r="39" spans="1:3" s="4" customFormat="1" ht="12.75" hidden="1" x14ac:dyDescent="0.2">
      <c r="A39" s="40"/>
      <c r="B39" s="6"/>
      <c r="C39" s="22"/>
    </row>
    <row r="40" spans="1:3" s="4" customFormat="1" ht="12.75" hidden="1" x14ac:dyDescent="0.2">
      <c r="A40" s="40"/>
      <c r="B40" s="6"/>
      <c r="C40" s="22"/>
    </row>
    <row r="41" spans="1:3" s="4" customFormat="1" ht="12.75" hidden="1" x14ac:dyDescent="0.2">
      <c r="A41" s="40"/>
      <c r="B41" s="6"/>
      <c r="C41" s="22"/>
    </row>
    <row r="42" spans="1:3" s="4" customFormat="1" ht="12.75" hidden="1" x14ac:dyDescent="0.2">
      <c r="A42" s="40"/>
      <c r="B42" s="6"/>
      <c r="C42" s="22"/>
    </row>
    <row r="43" spans="1:3" s="4" customFormat="1" ht="12.75" hidden="1" x14ac:dyDescent="0.2">
      <c r="A43" s="40"/>
      <c r="B43" s="6"/>
      <c r="C43" s="22"/>
    </row>
    <row r="44" spans="1:3" s="4" customFormat="1" ht="12.75" hidden="1" x14ac:dyDescent="0.2">
      <c r="A44" s="40"/>
      <c r="B44" s="6"/>
      <c r="C44" s="22"/>
    </row>
    <row r="45" spans="1:3" s="4" customFormat="1" ht="12.75" hidden="1" x14ac:dyDescent="0.2">
      <c r="A45" s="40"/>
      <c r="B45" s="6"/>
      <c r="C45" s="22"/>
    </row>
    <row r="46" spans="1:3" s="4" customFormat="1" ht="12.75" hidden="1" x14ac:dyDescent="0.2">
      <c r="A46" s="40"/>
      <c r="B46" s="6"/>
      <c r="C46" s="22"/>
    </row>
    <row r="47" spans="1:3" s="4" customFormat="1" ht="12.75" hidden="1" x14ac:dyDescent="0.2">
      <c r="A47" s="40"/>
      <c r="B47" s="6"/>
      <c r="C47" s="22"/>
    </row>
    <row r="48" spans="1:3" s="4" customFormat="1" ht="12.75" hidden="1" x14ac:dyDescent="0.2">
      <c r="A48" s="40"/>
      <c r="B48" s="6"/>
      <c r="C48" s="22"/>
    </row>
    <row r="49" spans="1:3" s="4" customFormat="1" ht="12.75" hidden="1" x14ac:dyDescent="0.2">
      <c r="A49" s="40"/>
      <c r="B49" s="6"/>
      <c r="C49" s="22"/>
    </row>
    <row r="50" spans="1:3" s="4" customFormat="1" ht="12.75" hidden="1" x14ac:dyDescent="0.2">
      <c r="A50" s="40"/>
      <c r="B50" s="6"/>
      <c r="C50" s="22"/>
    </row>
    <row r="51" spans="1:3" s="4" customFormat="1" ht="12.75" hidden="1" x14ac:dyDescent="0.2">
      <c r="A51" s="40"/>
      <c r="B51" s="6"/>
      <c r="C51" s="22"/>
    </row>
    <row r="52" spans="1:3" s="4" customFormat="1" ht="12.75" hidden="1" x14ac:dyDescent="0.2">
      <c r="A52" s="40"/>
      <c r="B52" s="6"/>
      <c r="C52" s="22"/>
    </row>
    <row r="53" spans="1:3" s="4" customFormat="1" ht="12.75" hidden="1" x14ac:dyDescent="0.2">
      <c r="A53" s="40"/>
      <c r="B53" s="6"/>
      <c r="C53" s="22"/>
    </row>
    <row r="54" spans="1:3" s="4" customFormat="1" ht="12.75" hidden="1" x14ac:dyDescent="0.2">
      <c r="A54" s="40"/>
      <c r="B54" s="6"/>
      <c r="C54" s="22"/>
    </row>
    <row r="55" spans="1:3" s="4" customFormat="1" ht="12.75" hidden="1" x14ac:dyDescent="0.2">
      <c r="A55" s="40"/>
      <c r="B55" s="6"/>
      <c r="C55" s="22"/>
    </row>
    <row r="56" spans="1:3" s="4" customFormat="1" ht="12.75" hidden="1" x14ac:dyDescent="0.2">
      <c r="A56" s="40"/>
      <c r="B56" s="6"/>
      <c r="C56" s="22"/>
    </row>
    <row r="57" spans="1:3" s="4" customFormat="1" ht="12.75" hidden="1" x14ac:dyDescent="0.2">
      <c r="A57" s="40"/>
      <c r="B57" s="6"/>
      <c r="C57" s="22"/>
    </row>
    <row r="58" spans="1:3" s="4" customFormat="1" ht="12.75" hidden="1" x14ac:dyDescent="0.2">
      <c r="A58" s="40"/>
      <c r="B58" s="6"/>
      <c r="C58" s="22"/>
    </row>
    <row r="59" spans="1:3" s="4" customFormat="1" ht="12.75" hidden="1" x14ac:dyDescent="0.2">
      <c r="A59" s="40"/>
      <c r="B59" s="6"/>
      <c r="C59" s="22"/>
    </row>
    <row r="60" spans="1:3" s="4" customFormat="1" ht="12.75" hidden="1" x14ac:dyDescent="0.2">
      <c r="A60" s="40"/>
      <c r="B60" s="6"/>
      <c r="C60" s="22"/>
    </row>
    <row r="61" spans="1:3" s="4" customFormat="1" ht="12.75" hidden="1" x14ac:dyDescent="0.2">
      <c r="A61" s="40"/>
      <c r="B61" s="6"/>
      <c r="C61" s="22"/>
    </row>
    <row r="62" spans="1:3" s="4" customFormat="1" ht="12.75" hidden="1" x14ac:dyDescent="0.2">
      <c r="A62" s="40"/>
      <c r="B62" s="6"/>
      <c r="C62" s="22"/>
    </row>
    <row r="63" spans="1:3" s="4" customFormat="1" ht="12.75" hidden="1" x14ac:dyDescent="0.2">
      <c r="A63" s="40"/>
      <c r="B63" s="6"/>
      <c r="C63" s="22"/>
    </row>
    <row r="64" spans="1:3" s="4" customFormat="1" ht="12.75" hidden="1" x14ac:dyDescent="0.2">
      <c r="A64" s="40"/>
      <c r="B64" s="6"/>
      <c r="C64" s="22"/>
    </row>
    <row r="65" spans="1:3" s="4" customFormat="1" ht="12.75" hidden="1" x14ac:dyDescent="0.2">
      <c r="A65" s="40"/>
      <c r="B65" s="6"/>
      <c r="C65" s="22"/>
    </row>
    <row r="66" spans="1:3" s="4" customFormat="1" ht="12.75" hidden="1" x14ac:dyDescent="0.2">
      <c r="A66" s="40"/>
      <c r="B66" s="6"/>
      <c r="C66" s="22"/>
    </row>
    <row r="67" spans="1:3" s="4" customFormat="1" ht="12.75" hidden="1" x14ac:dyDescent="0.2">
      <c r="A67" s="40"/>
      <c r="B67" s="6"/>
      <c r="C67" s="22"/>
    </row>
    <row r="68" spans="1:3" s="4" customFormat="1" ht="12.75" hidden="1" x14ac:dyDescent="0.2">
      <c r="A68" s="40"/>
      <c r="B68" s="6"/>
      <c r="C68" s="22"/>
    </row>
    <row r="69" spans="1:3" s="4" customFormat="1" ht="12.75" hidden="1" x14ac:dyDescent="0.2">
      <c r="A69" s="40"/>
      <c r="B69" s="6"/>
      <c r="C69" s="22"/>
    </row>
    <row r="70" spans="1:3" s="4" customFormat="1" ht="12.75" hidden="1" x14ac:dyDescent="0.2">
      <c r="A70" s="40"/>
      <c r="B70" s="6"/>
      <c r="C70" s="22"/>
    </row>
    <row r="71" spans="1:3" s="4" customFormat="1" ht="12.75" hidden="1" x14ac:dyDescent="0.2">
      <c r="A71" s="40"/>
      <c r="B71" s="6"/>
      <c r="C71" s="22"/>
    </row>
    <row r="72" spans="1:3" s="4" customFormat="1" ht="12.75" hidden="1" x14ac:dyDescent="0.2">
      <c r="A72" s="40"/>
      <c r="B72" s="6"/>
      <c r="C72" s="22"/>
    </row>
    <row r="73" spans="1:3" s="4" customFormat="1" ht="12.75" hidden="1" x14ac:dyDescent="0.2">
      <c r="A73" s="40"/>
      <c r="B73" s="6"/>
      <c r="C73" s="22"/>
    </row>
    <row r="74" spans="1:3" s="4" customFormat="1" ht="12.75" hidden="1" x14ac:dyDescent="0.2">
      <c r="A74" s="40"/>
      <c r="B74" s="6"/>
      <c r="C74" s="22"/>
    </row>
    <row r="75" spans="1:3" s="4" customFormat="1" ht="12.75" hidden="1" x14ac:dyDescent="0.2">
      <c r="A75" s="40"/>
      <c r="B75" s="6"/>
      <c r="C75" s="22"/>
    </row>
    <row r="76" spans="1:3" s="4" customFormat="1" ht="12.75" hidden="1" x14ac:dyDescent="0.2">
      <c r="A76" s="40"/>
      <c r="B76" s="6"/>
      <c r="C76" s="22"/>
    </row>
    <row r="77" spans="1:3" s="4" customFormat="1" ht="12.75" hidden="1" x14ac:dyDescent="0.2">
      <c r="A77" s="40"/>
      <c r="B77" s="6"/>
      <c r="C77" s="22"/>
    </row>
    <row r="78" spans="1:3" s="4" customFormat="1" ht="12.75" hidden="1" x14ac:dyDescent="0.2">
      <c r="A78" s="40"/>
      <c r="B78" s="6"/>
      <c r="C78" s="22"/>
    </row>
    <row r="79" spans="1:3" s="4" customFormat="1" ht="12.75" hidden="1" x14ac:dyDescent="0.2">
      <c r="A79" s="40"/>
      <c r="B79" s="6"/>
      <c r="C79" s="22"/>
    </row>
    <row r="80" spans="1:3" s="4" customFormat="1" ht="12.75" hidden="1" x14ac:dyDescent="0.2">
      <c r="A80" s="40"/>
      <c r="B80" s="6"/>
      <c r="C80" s="22"/>
    </row>
    <row r="81" spans="1:3" s="4" customFormat="1" ht="12.75" hidden="1" x14ac:dyDescent="0.2">
      <c r="A81" s="40"/>
      <c r="B81" s="6"/>
      <c r="C81" s="22"/>
    </row>
    <row r="82" spans="1:3" s="4" customFormat="1" ht="12.75" hidden="1" x14ac:dyDescent="0.2">
      <c r="A82" s="40"/>
      <c r="B82" s="6"/>
      <c r="C82" s="22"/>
    </row>
    <row r="83" spans="1:3" s="4" customFormat="1" ht="12.75" hidden="1" x14ac:dyDescent="0.2">
      <c r="A83" s="40"/>
      <c r="B83" s="6"/>
      <c r="C83" s="22"/>
    </row>
    <row r="84" spans="1:3" s="4" customFormat="1" ht="12.75" hidden="1" x14ac:dyDescent="0.2">
      <c r="A84" s="40"/>
      <c r="B84" s="6"/>
      <c r="C84" s="22"/>
    </row>
    <row r="85" spans="1:3" s="4" customFormat="1" ht="12.75" hidden="1" x14ac:dyDescent="0.2">
      <c r="A85" s="40"/>
      <c r="B85" s="6"/>
      <c r="C85" s="22"/>
    </row>
    <row r="86" spans="1:3" s="4" customFormat="1" ht="12.75" hidden="1" x14ac:dyDescent="0.2">
      <c r="A86" s="40"/>
      <c r="B86" s="6"/>
      <c r="C86" s="22"/>
    </row>
    <row r="87" spans="1:3" s="4" customFormat="1" ht="12.75" hidden="1" x14ac:dyDescent="0.2">
      <c r="A87" s="40"/>
      <c r="B87" s="6"/>
      <c r="C87" s="22"/>
    </row>
    <row r="88" spans="1:3" s="4" customFormat="1" ht="12.75" hidden="1" x14ac:dyDescent="0.2">
      <c r="A88" s="40"/>
      <c r="B88" s="6"/>
      <c r="C88" s="22"/>
    </row>
    <row r="89" spans="1:3" s="4" customFormat="1" ht="12.75" hidden="1" x14ac:dyDescent="0.2">
      <c r="A89" s="40"/>
      <c r="B89" s="6"/>
      <c r="C89" s="22"/>
    </row>
    <row r="90" spans="1:3" s="4" customFormat="1" ht="12.75" hidden="1" x14ac:dyDescent="0.2">
      <c r="A90" s="40"/>
      <c r="B90" s="6"/>
      <c r="C90" s="22"/>
    </row>
    <row r="91" spans="1:3" s="4" customFormat="1" ht="12.75" hidden="1" x14ac:dyDescent="0.2">
      <c r="A91" s="40"/>
      <c r="B91" s="6"/>
      <c r="C91" s="22"/>
    </row>
    <row r="92" spans="1:3" s="4" customFormat="1" ht="12.75" hidden="1" x14ac:dyDescent="0.2">
      <c r="A92" s="40"/>
      <c r="B92" s="6"/>
      <c r="C92" s="22"/>
    </row>
    <row r="93" spans="1:3" s="4" customFormat="1" ht="12.75" hidden="1" x14ac:dyDescent="0.2">
      <c r="A93" s="40"/>
      <c r="B93" s="6"/>
      <c r="C93" s="22"/>
    </row>
    <row r="94" spans="1:3" s="4" customFormat="1" ht="12.75" hidden="1" x14ac:dyDescent="0.2">
      <c r="A94" s="40"/>
      <c r="B94" s="6"/>
      <c r="C94" s="22"/>
    </row>
    <row r="95" spans="1:3" s="4" customFormat="1" ht="12.75" hidden="1" x14ac:dyDescent="0.2">
      <c r="A95" s="40"/>
      <c r="B95" s="6"/>
      <c r="C95" s="22"/>
    </row>
    <row r="96" spans="1:3" s="4" customFormat="1" ht="12.75" hidden="1" x14ac:dyDescent="0.2">
      <c r="A96" s="40"/>
      <c r="B96" s="6"/>
      <c r="C96" s="22"/>
    </row>
    <row r="97" spans="1:3" hidden="1" x14ac:dyDescent="0.2">
      <c r="A97" s="41"/>
      <c r="B97" s="10"/>
      <c r="C97" s="42"/>
    </row>
    <row r="98" spans="1:3" hidden="1" x14ac:dyDescent="0.2"/>
    <row r="99" spans="1:3" hidden="1" x14ac:dyDescent="0.2"/>
    <row r="100" spans="1:3" hidden="1" x14ac:dyDescent="0.2"/>
    <row r="101" spans="1:3" hidden="1" x14ac:dyDescent="0.2"/>
    <row r="102" spans="1:3" hidden="1" x14ac:dyDescent="0.2"/>
    <row r="103" spans="1:3" hidden="1" x14ac:dyDescent="0.2"/>
  </sheetData>
  <pageMargins left="0.70866141732283472" right="0.70866141732283472" top="0.74803149606299213" bottom="0.74803149606299213" header="0.31496062992125984" footer="0.31496062992125984"/>
  <pageSetup paperSize="9" scale="94" orientation="portrait"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4CFBE-54CE-4BA2-BFA2-7AF0B2879176}">
  <sheetPr>
    <tabColor rgb="FFFF0000"/>
  </sheetPr>
  <dimension ref="A1:K103"/>
  <sheetViews>
    <sheetView showGridLines="0" zoomScaleNormal="100" workbookViewId="0">
      <pane ySplit="2" topLeftCell="A3" activePane="bottomLeft" state="frozen"/>
      <selection pane="bottomLeft" activeCell="G5" sqref="G5"/>
    </sheetView>
  </sheetViews>
  <sheetFormatPr defaultColWidth="0" defaultRowHeight="14.25" customHeight="1" zeroHeight="1" x14ac:dyDescent="0.2"/>
  <cols>
    <col min="1" max="1" width="30.42578125" style="43" customWidth="1"/>
    <col min="2" max="6" width="13.42578125" style="68" customWidth="1"/>
    <col min="7" max="7" width="13.42578125" style="69" customWidth="1"/>
    <col min="8" max="8" width="1.5703125" style="1" customWidth="1"/>
    <col min="9" max="11" width="0" style="1" hidden="1" customWidth="1"/>
    <col min="12" max="16384" width="9.140625" style="1" hidden="1"/>
  </cols>
  <sheetData>
    <row r="1" spans="1:7" s="301" customFormat="1" ht="30" customHeight="1" thickBot="1" x14ac:dyDescent="0.3">
      <c r="A1" s="299" t="s">
        <v>57</v>
      </c>
      <c r="B1" s="300" t="s">
        <v>58</v>
      </c>
      <c r="C1" s="300"/>
      <c r="D1" s="300"/>
      <c r="E1" s="300"/>
      <c r="F1" s="300"/>
    </row>
    <row r="2" spans="1:7" ht="37.5" customHeight="1" thickBot="1" x14ac:dyDescent="0.25">
      <c r="A2" s="51" t="s">
        <v>39</v>
      </c>
      <c r="B2" s="53" t="s">
        <v>59</v>
      </c>
      <c r="C2" s="53" t="s">
        <v>60</v>
      </c>
      <c r="D2" s="53" t="s">
        <v>61</v>
      </c>
      <c r="E2" s="53" t="s">
        <v>62</v>
      </c>
      <c r="F2" s="53" t="s">
        <v>63</v>
      </c>
      <c r="G2" s="54" t="s">
        <v>64</v>
      </c>
    </row>
    <row r="3" spans="1:7" s="4" customFormat="1" ht="13.5" thickBot="1" x14ac:dyDescent="0.25">
      <c r="A3" s="25" t="s">
        <v>682</v>
      </c>
      <c r="B3" s="422">
        <f>B4+B5</f>
        <v>10000</v>
      </c>
      <c r="C3" s="422">
        <f t="shared" ref="C3:F3" si="0">C4+C5</f>
        <v>9900</v>
      </c>
      <c r="D3" s="422">
        <f t="shared" si="0"/>
        <v>9800</v>
      </c>
      <c r="E3" s="422">
        <f t="shared" si="0"/>
        <v>9500</v>
      </c>
      <c r="F3" s="422">
        <f t="shared" si="0"/>
        <v>9200</v>
      </c>
      <c r="G3" s="423">
        <f>(Tabel1567[[#This Row],[2022]]-Tabel1567[[#This Row],[2018]])/Tabel1567[[#This Row],[2018]]</f>
        <v>-0.08</v>
      </c>
    </row>
    <row r="4" spans="1:7" s="4" customFormat="1" ht="13.5" thickBot="1" x14ac:dyDescent="0.25">
      <c r="A4" s="25" t="s">
        <v>65</v>
      </c>
      <c r="B4" s="61"/>
      <c r="C4" s="62"/>
      <c r="D4" s="62"/>
      <c r="E4" s="62"/>
      <c r="F4" s="62"/>
      <c r="G4" s="423"/>
    </row>
    <row r="5" spans="1:7" s="4" customFormat="1" ht="13.5" thickBot="1" x14ac:dyDescent="0.25">
      <c r="A5" s="52" t="s">
        <v>66</v>
      </c>
      <c r="B5" s="55">
        <v>10000</v>
      </c>
      <c r="C5" s="56">
        <v>9900</v>
      </c>
      <c r="D5" s="56">
        <v>9800</v>
      </c>
      <c r="E5" s="56">
        <v>9500</v>
      </c>
      <c r="F5" s="56">
        <v>9200</v>
      </c>
      <c r="G5" s="423">
        <f>(Tabel1567[[#This Row],[2022]]-Tabel1567[[#This Row],[2018]])/Tabel1567[[#This Row],[2018]]</f>
        <v>-0.08</v>
      </c>
    </row>
    <row r="6" spans="1:7" s="4" customFormat="1" ht="13.5" thickBot="1" x14ac:dyDescent="0.25">
      <c r="A6" s="27"/>
      <c r="B6" s="58"/>
      <c r="C6" s="59"/>
      <c r="D6" s="59"/>
      <c r="E6" s="59"/>
      <c r="F6" s="59"/>
      <c r="G6" s="60"/>
    </row>
    <row r="7" spans="1:7" s="4" customFormat="1" ht="13.5" thickBot="1" x14ac:dyDescent="0.25">
      <c r="A7" s="35"/>
      <c r="B7" s="55"/>
      <c r="C7" s="56"/>
      <c r="D7" s="56"/>
      <c r="E7" s="56"/>
      <c r="F7" s="56"/>
      <c r="G7" s="57"/>
    </row>
    <row r="8" spans="1:7" s="4" customFormat="1" ht="12.75" x14ac:dyDescent="0.2">
      <c r="A8" s="40"/>
      <c r="B8" s="64"/>
      <c r="C8" s="64"/>
      <c r="D8" s="64"/>
      <c r="E8" s="64"/>
      <c r="F8" s="64"/>
      <c r="G8" s="65"/>
    </row>
    <row r="9" spans="1:7" s="4" customFormat="1" ht="12.75" x14ac:dyDescent="0.2">
      <c r="A9" s="40"/>
      <c r="B9" s="64"/>
      <c r="C9" s="64"/>
      <c r="D9" s="64"/>
      <c r="E9" s="64"/>
      <c r="F9" s="64"/>
      <c r="G9" s="65"/>
    </row>
    <row r="10" spans="1:7" s="4" customFormat="1" ht="158.25" customHeight="1" x14ac:dyDescent="0.2">
      <c r="A10" s="40"/>
      <c r="B10" s="64"/>
      <c r="C10" s="64"/>
      <c r="D10" s="64"/>
      <c r="E10" s="64"/>
      <c r="F10" s="64"/>
      <c r="G10" s="65"/>
    </row>
    <row r="11" spans="1:7" s="4" customFormat="1" ht="12.75" hidden="1" x14ac:dyDescent="0.2">
      <c r="A11" s="40"/>
      <c r="B11" s="64"/>
      <c r="C11" s="64"/>
      <c r="D11" s="64"/>
      <c r="E11" s="64"/>
      <c r="F11" s="64"/>
      <c r="G11" s="65"/>
    </row>
    <row r="12" spans="1:7" s="4" customFormat="1" ht="12.75" hidden="1" x14ac:dyDescent="0.2">
      <c r="A12" s="40"/>
      <c r="B12" s="64"/>
      <c r="C12" s="64"/>
      <c r="D12" s="64"/>
      <c r="E12" s="64"/>
      <c r="F12" s="64"/>
      <c r="G12" s="65"/>
    </row>
    <row r="13" spans="1:7" s="4" customFormat="1" ht="12.75" hidden="1" x14ac:dyDescent="0.2">
      <c r="A13" s="40"/>
      <c r="B13" s="64"/>
      <c r="C13" s="64"/>
      <c r="D13" s="64"/>
      <c r="E13" s="64"/>
      <c r="F13" s="64"/>
      <c r="G13" s="65"/>
    </row>
    <row r="14" spans="1:7" s="4" customFormat="1" ht="12.75" hidden="1" x14ac:dyDescent="0.2">
      <c r="A14" s="40"/>
      <c r="B14" s="64"/>
      <c r="C14" s="64"/>
      <c r="D14" s="64"/>
      <c r="E14" s="64"/>
      <c r="F14" s="64"/>
      <c r="G14" s="65"/>
    </row>
    <row r="15" spans="1:7" s="4" customFormat="1" ht="12.75" hidden="1" x14ac:dyDescent="0.2">
      <c r="A15" s="40"/>
      <c r="B15" s="64"/>
      <c r="C15" s="64"/>
      <c r="D15" s="64"/>
      <c r="E15" s="64"/>
      <c r="F15" s="64"/>
      <c r="G15" s="65"/>
    </row>
    <row r="16" spans="1:7" s="4" customFormat="1" ht="12.75" hidden="1" x14ac:dyDescent="0.2">
      <c r="A16" s="40"/>
      <c r="B16" s="64"/>
      <c r="C16" s="64"/>
      <c r="D16" s="64"/>
      <c r="E16" s="64"/>
      <c r="F16" s="64"/>
      <c r="G16" s="65"/>
    </row>
    <row r="17" spans="1:7" s="4" customFormat="1" ht="12.75" hidden="1" x14ac:dyDescent="0.2">
      <c r="A17" s="40"/>
      <c r="B17" s="64"/>
      <c r="C17" s="64"/>
      <c r="D17" s="64"/>
      <c r="E17" s="64"/>
      <c r="F17" s="64"/>
      <c r="G17" s="65"/>
    </row>
    <row r="18" spans="1:7" s="4" customFormat="1" ht="12.75" hidden="1" x14ac:dyDescent="0.2">
      <c r="A18" s="40"/>
      <c r="B18" s="64"/>
      <c r="C18" s="64"/>
      <c r="D18" s="64"/>
      <c r="E18" s="64"/>
      <c r="F18" s="64"/>
      <c r="G18" s="65"/>
    </row>
    <row r="19" spans="1:7" s="4" customFormat="1" ht="12.75" hidden="1" x14ac:dyDescent="0.2">
      <c r="A19" s="40"/>
      <c r="B19" s="64"/>
      <c r="C19" s="64"/>
      <c r="D19" s="64"/>
      <c r="E19" s="64"/>
      <c r="F19" s="64"/>
      <c r="G19" s="65"/>
    </row>
    <row r="20" spans="1:7" s="4" customFormat="1" ht="12.75" hidden="1" x14ac:dyDescent="0.2">
      <c r="A20" s="40"/>
      <c r="B20" s="64"/>
      <c r="C20" s="64"/>
      <c r="D20" s="64"/>
      <c r="E20" s="64"/>
      <c r="F20" s="64"/>
      <c r="G20" s="65"/>
    </row>
    <row r="21" spans="1:7" s="4" customFormat="1" ht="12.75" hidden="1" x14ac:dyDescent="0.2">
      <c r="A21" s="40"/>
      <c r="B21" s="64"/>
      <c r="C21" s="64"/>
      <c r="D21" s="64"/>
      <c r="E21" s="64"/>
      <c r="F21" s="64"/>
      <c r="G21" s="65"/>
    </row>
    <row r="22" spans="1:7" s="4" customFormat="1" ht="12.75" hidden="1" x14ac:dyDescent="0.2">
      <c r="A22" s="40"/>
      <c r="B22" s="64"/>
      <c r="C22" s="64"/>
      <c r="D22" s="64"/>
      <c r="E22" s="64"/>
      <c r="F22" s="64"/>
      <c r="G22" s="65"/>
    </row>
    <row r="23" spans="1:7" s="4" customFormat="1" ht="12.75" hidden="1" x14ac:dyDescent="0.2">
      <c r="A23" s="40"/>
      <c r="B23" s="64"/>
      <c r="C23" s="64"/>
      <c r="D23" s="64"/>
      <c r="E23" s="64"/>
      <c r="F23" s="64"/>
      <c r="G23" s="65"/>
    </row>
    <row r="24" spans="1:7" s="4" customFormat="1" ht="12.75" hidden="1" x14ac:dyDescent="0.2">
      <c r="A24" s="40"/>
      <c r="B24" s="64"/>
      <c r="C24" s="64"/>
      <c r="D24" s="64"/>
      <c r="E24" s="64"/>
      <c r="F24" s="64"/>
      <c r="G24" s="65"/>
    </row>
    <row r="25" spans="1:7" s="4" customFormat="1" ht="12.75" hidden="1" x14ac:dyDescent="0.2">
      <c r="A25" s="40"/>
      <c r="B25" s="64"/>
      <c r="C25" s="64"/>
      <c r="D25" s="64"/>
      <c r="E25" s="64"/>
      <c r="F25" s="64"/>
      <c r="G25" s="65"/>
    </row>
    <row r="26" spans="1:7" s="4" customFormat="1" ht="12.75" hidden="1" x14ac:dyDescent="0.2">
      <c r="A26" s="40"/>
      <c r="B26" s="64"/>
      <c r="C26" s="64"/>
      <c r="D26" s="64"/>
      <c r="E26" s="64"/>
      <c r="F26" s="64"/>
      <c r="G26" s="65"/>
    </row>
    <row r="27" spans="1:7" s="4" customFormat="1" ht="12.75" hidden="1" x14ac:dyDescent="0.2">
      <c r="A27" s="40"/>
      <c r="B27" s="64"/>
      <c r="C27" s="64"/>
      <c r="D27" s="64"/>
      <c r="E27" s="64"/>
      <c r="F27" s="64"/>
      <c r="G27" s="65"/>
    </row>
    <row r="28" spans="1:7" s="4" customFormat="1" ht="12.75" hidden="1" x14ac:dyDescent="0.2">
      <c r="A28" s="40"/>
      <c r="B28" s="64"/>
      <c r="C28" s="64"/>
      <c r="D28" s="64"/>
      <c r="E28" s="64"/>
      <c r="F28" s="64"/>
      <c r="G28" s="65"/>
    </row>
    <row r="29" spans="1:7" s="4" customFormat="1" ht="12.75" hidden="1" x14ac:dyDescent="0.2">
      <c r="A29" s="40"/>
      <c r="B29" s="64"/>
      <c r="C29" s="64"/>
      <c r="D29" s="64"/>
      <c r="E29" s="64"/>
      <c r="F29" s="64"/>
      <c r="G29" s="65"/>
    </row>
    <row r="30" spans="1:7" s="4" customFormat="1" ht="12.75" hidden="1" x14ac:dyDescent="0.2">
      <c r="A30" s="40"/>
      <c r="B30" s="64"/>
      <c r="C30" s="64"/>
      <c r="D30" s="64"/>
      <c r="E30" s="64"/>
      <c r="F30" s="64"/>
      <c r="G30" s="65"/>
    </row>
    <row r="31" spans="1:7" s="4" customFormat="1" ht="12.75" hidden="1" x14ac:dyDescent="0.2">
      <c r="A31" s="40"/>
      <c r="B31" s="64"/>
      <c r="C31" s="64"/>
      <c r="D31" s="64"/>
      <c r="E31" s="64"/>
      <c r="F31" s="64"/>
      <c r="G31" s="65"/>
    </row>
    <row r="32" spans="1:7" s="4" customFormat="1" ht="12.75" hidden="1" x14ac:dyDescent="0.2">
      <c r="A32" s="40"/>
      <c r="B32" s="64"/>
      <c r="C32" s="64"/>
      <c r="D32" s="64"/>
      <c r="E32" s="64"/>
      <c r="F32" s="64"/>
      <c r="G32" s="65"/>
    </row>
    <row r="33" spans="1:7" s="4" customFormat="1" ht="12.75" hidden="1" x14ac:dyDescent="0.2">
      <c r="A33" s="40"/>
      <c r="B33" s="64"/>
      <c r="C33" s="64"/>
      <c r="D33" s="64"/>
      <c r="E33" s="64"/>
      <c r="F33" s="64"/>
      <c r="G33" s="65"/>
    </row>
    <row r="34" spans="1:7" s="4" customFormat="1" ht="12.75" hidden="1" x14ac:dyDescent="0.2">
      <c r="A34" s="40"/>
      <c r="B34" s="64"/>
      <c r="C34" s="64"/>
      <c r="D34" s="64"/>
      <c r="E34" s="64"/>
      <c r="F34" s="64"/>
      <c r="G34" s="65"/>
    </row>
    <row r="35" spans="1:7" s="4" customFormat="1" ht="12.75" hidden="1" x14ac:dyDescent="0.2">
      <c r="A35" s="40"/>
      <c r="B35" s="64"/>
      <c r="C35" s="64"/>
      <c r="D35" s="64"/>
      <c r="E35" s="64"/>
      <c r="F35" s="64"/>
      <c r="G35" s="65"/>
    </row>
    <row r="36" spans="1:7" s="4" customFormat="1" ht="12.75" hidden="1" x14ac:dyDescent="0.2">
      <c r="A36" s="40"/>
      <c r="B36" s="64"/>
      <c r="C36" s="64"/>
      <c r="D36" s="64"/>
      <c r="E36" s="64"/>
      <c r="F36" s="64"/>
      <c r="G36" s="65"/>
    </row>
    <row r="37" spans="1:7" s="4" customFormat="1" ht="12.75" hidden="1" x14ac:dyDescent="0.2">
      <c r="A37" s="40"/>
      <c r="B37" s="64"/>
      <c r="C37" s="64"/>
      <c r="D37" s="64"/>
      <c r="E37" s="64"/>
      <c r="F37" s="64"/>
      <c r="G37" s="65"/>
    </row>
    <row r="38" spans="1:7" s="4" customFormat="1" ht="12.75" hidden="1" x14ac:dyDescent="0.2">
      <c r="A38" s="40"/>
      <c r="B38" s="64"/>
      <c r="C38" s="64"/>
      <c r="D38" s="64"/>
      <c r="E38" s="64"/>
      <c r="F38" s="64"/>
      <c r="G38" s="65"/>
    </row>
    <row r="39" spans="1:7" s="4" customFormat="1" ht="12.75" hidden="1" x14ac:dyDescent="0.2">
      <c r="A39" s="40"/>
      <c r="B39" s="64"/>
      <c r="C39" s="64"/>
      <c r="D39" s="64"/>
      <c r="E39" s="64"/>
      <c r="F39" s="64"/>
      <c r="G39" s="65"/>
    </row>
    <row r="40" spans="1:7" s="4" customFormat="1" ht="12.75" hidden="1" x14ac:dyDescent="0.2">
      <c r="A40" s="40"/>
      <c r="B40" s="64"/>
      <c r="C40" s="64"/>
      <c r="D40" s="64"/>
      <c r="E40" s="64"/>
      <c r="F40" s="64"/>
      <c r="G40" s="65"/>
    </row>
    <row r="41" spans="1:7" s="4" customFormat="1" ht="12.75" hidden="1" x14ac:dyDescent="0.2">
      <c r="A41" s="40"/>
      <c r="B41" s="64"/>
      <c r="C41" s="64"/>
      <c r="D41" s="64"/>
      <c r="E41" s="64"/>
      <c r="F41" s="64"/>
      <c r="G41" s="65"/>
    </row>
    <row r="42" spans="1:7" s="4" customFormat="1" ht="12.75" hidden="1" x14ac:dyDescent="0.2">
      <c r="A42" s="40"/>
      <c r="B42" s="64"/>
      <c r="C42" s="64"/>
      <c r="D42" s="64"/>
      <c r="E42" s="64"/>
      <c r="F42" s="64"/>
      <c r="G42" s="65"/>
    </row>
    <row r="43" spans="1:7" s="4" customFormat="1" ht="12.75" hidden="1" x14ac:dyDescent="0.2">
      <c r="A43" s="40"/>
      <c r="B43" s="64"/>
      <c r="C43" s="64"/>
      <c r="D43" s="64"/>
      <c r="E43" s="64"/>
      <c r="F43" s="64"/>
      <c r="G43" s="65"/>
    </row>
    <row r="44" spans="1:7" s="4" customFormat="1" ht="12.75" hidden="1" x14ac:dyDescent="0.2">
      <c r="A44" s="40"/>
      <c r="B44" s="64"/>
      <c r="C44" s="64"/>
      <c r="D44" s="64"/>
      <c r="E44" s="64"/>
      <c r="F44" s="64"/>
      <c r="G44" s="65"/>
    </row>
    <row r="45" spans="1:7" s="4" customFormat="1" ht="12.75" hidden="1" x14ac:dyDescent="0.2">
      <c r="A45" s="40"/>
      <c r="B45" s="64"/>
      <c r="C45" s="64"/>
      <c r="D45" s="64"/>
      <c r="E45" s="64"/>
      <c r="F45" s="64"/>
      <c r="G45" s="65"/>
    </row>
    <row r="46" spans="1:7" s="4" customFormat="1" ht="12.75" hidden="1" x14ac:dyDescent="0.2">
      <c r="A46" s="40"/>
      <c r="B46" s="64"/>
      <c r="C46" s="64"/>
      <c r="D46" s="64"/>
      <c r="E46" s="64"/>
      <c r="F46" s="64"/>
      <c r="G46" s="65"/>
    </row>
    <row r="47" spans="1:7" s="4" customFormat="1" ht="12.75" hidden="1" x14ac:dyDescent="0.2">
      <c r="A47" s="40"/>
      <c r="B47" s="64"/>
      <c r="C47" s="64"/>
      <c r="D47" s="64"/>
      <c r="E47" s="64"/>
      <c r="F47" s="64"/>
      <c r="G47" s="65"/>
    </row>
    <row r="48" spans="1:7" s="4" customFormat="1" ht="12.75" hidden="1" x14ac:dyDescent="0.2">
      <c r="A48" s="40"/>
      <c r="B48" s="64"/>
      <c r="C48" s="64"/>
      <c r="D48" s="64"/>
      <c r="E48" s="64"/>
      <c r="F48" s="64"/>
      <c r="G48" s="65"/>
    </row>
    <row r="49" spans="1:7" s="4" customFormat="1" ht="12.75" hidden="1" x14ac:dyDescent="0.2">
      <c r="A49" s="40"/>
      <c r="B49" s="64"/>
      <c r="C49" s="64"/>
      <c r="D49" s="64"/>
      <c r="E49" s="64"/>
      <c r="F49" s="64"/>
      <c r="G49" s="65"/>
    </row>
    <row r="50" spans="1:7" s="4" customFormat="1" ht="12.75" hidden="1" x14ac:dyDescent="0.2">
      <c r="A50" s="40"/>
      <c r="B50" s="64"/>
      <c r="C50" s="64"/>
      <c r="D50" s="64"/>
      <c r="E50" s="64"/>
      <c r="F50" s="64"/>
      <c r="G50" s="65"/>
    </row>
    <row r="51" spans="1:7" s="4" customFormat="1" ht="12.75" hidden="1" x14ac:dyDescent="0.2">
      <c r="A51" s="40"/>
      <c r="B51" s="64"/>
      <c r="C51" s="64"/>
      <c r="D51" s="64"/>
      <c r="E51" s="64"/>
      <c r="F51" s="64"/>
      <c r="G51" s="65"/>
    </row>
    <row r="52" spans="1:7" s="4" customFormat="1" ht="12.75" hidden="1" x14ac:dyDescent="0.2">
      <c r="A52" s="40"/>
      <c r="B52" s="64"/>
      <c r="C52" s="64"/>
      <c r="D52" s="64"/>
      <c r="E52" s="64"/>
      <c r="F52" s="64"/>
      <c r="G52" s="65"/>
    </row>
    <row r="53" spans="1:7" s="4" customFormat="1" ht="12.75" hidden="1" x14ac:dyDescent="0.2">
      <c r="A53" s="40"/>
      <c r="B53" s="64"/>
      <c r="C53" s="64"/>
      <c r="D53" s="64"/>
      <c r="E53" s="64"/>
      <c r="F53" s="64"/>
      <c r="G53" s="65"/>
    </row>
    <row r="54" spans="1:7" s="4" customFormat="1" ht="12.75" hidden="1" x14ac:dyDescent="0.2">
      <c r="A54" s="40"/>
      <c r="B54" s="64"/>
      <c r="C54" s="64"/>
      <c r="D54" s="64"/>
      <c r="E54" s="64"/>
      <c r="F54" s="64"/>
      <c r="G54" s="65"/>
    </row>
    <row r="55" spans="1:7" s="4" customFormat="1" ht="12.75" hidden="1" x14ac:dyDescent="0.2">
      <c r="A55" s="40"/>
      <c r="B55" s="64"/>
      <c r="C55" s="64"/>
      <c r="D55" s="64"/>
      <c r="E55" s="64"/>
      <c r="F55" s="64"/>
      <c r="G55" s="65"/>
    </row>
    <row r="56" spans="1:7" s="4" customFormat="1" ht="12.75" hidden="1" x14ac:dyDescent="0.2">
      <c r="A56" s="40"/>
      <c r="B56" s="64"/>
      <c r="C56" s="64"/>
      <c r="D56" s="64"/>
      <c r="E56" s="64"/>
      <c r="F56" s="64"/>
      <c r="G56" s="65"/>
    </row>
    <row r="57" spans="1:7" s="4" customFormat="1" ht="12.75" hidden="1" x14ac:dyDescent="0.2">
      <c r="A57" s="40"/>
      <c r="B57" s="64"/>
      <c r="C57" s="64"/>
      <c r="D57" s="64"/>
      <c r="E57" s="64"/>
      <c r="F57" s="64"/>
      <c r="G57" s="65"/>
    </row>
    <row r="58" spans="1:7" s="4" customFormat="1" ht="12.75" hidden="1" x14ac:dyDescent="0.2">
      <c r="A58" s="40"/>
      <c r="B58" s="64"/>
      <c r="C58" s="64"/>
      <c r="D58" s="64"/>
      <c r="E58" s="64"/>
      <c r="F58" s="64"/>
      <c r="G58" s="65"/>
    </row>
    <row r="59" spans="1:7" s="4" customFormat="1" ht="12.75" hidden="1" x14ac:dyDescent="0.2">
      <c r="A59" s="40"/>
      <c r="B59" s="64"/>
      <c r="C59" s="64"/>
      <c r="D59" s="64"/>
      <c r="E59" s="64"/>
      <c r="F59" s="64"/>
      <c r="G59" s="65"/>
    </row>
    <row r="60" spans="1:7" s="4" customFormat="1" ht="12.75" hidden="1" x14ac:dyDescent="0.2">
      <c r="A60" s="40"/>
      <c r="B60" s="64"/>
      <c r="C60" s="64"/>
      <c r="D60" s="64"/>
      <c r="E60" s="64"/>
      <c r="F60" s="64"/>
      <c r="G60" s="65"/>
    </row>
    <row r="61" spans="1:7" s="4" customFormat="1" ht="12.75" hidden="1" x14ac:dyDescent="0.2">
      <c r="A61" s="40"/>
      <c r="B61" s="64"/>
      <c r="C61" s="64"/>
      <c r="D61" s="64"/>
      <c r="E61" s="64"/>
      <c r="F61" s="64"/>
      <c r="G61" s="65"/>
    </row>
    <row r="62" spans="1:7" s="4" customFormat="1" ht="12.75" hidden="1" x14ac:dyDescent="0.2">
      <c r="A62" s="40"/>
      <c r="B62" s="64"/>
      <c r="C62" s="64"/>
      <c r="D62" s="64"/>
      <c r="E62" s="64"/>
      <c r="F62" s="64"/>
      <c r="G62" s="65"/>
    </row>
    <row r="63" spans="1:7" s="4" customFormat="1" ht="12.75" hidden="1" x14ac:dyDescent="0.2">
      <c r="A63" s="40"/>
      <c r="B63" s="64"/>
      <c r="C63" s="64"/>
      <c r="D63" s="64"/>
      <c r="E63" s="64"/>
      <c r="F63" s="64"/>
      <c r="G63" s="65"/>
    </row>
    <row r="64" spans="1:7" s="4" customFormat="1" ht="12.75" hidden="1" x14ac:dyDescent="0.2">
      <c r="A64" s="40"/>
      <c r="B64" s="64"/>
      <c r="C64" s="64"/>
      <c r="D64" s="64"/>
      <c r="E64" s="64"/>
      <c r="F64" s="64"/>
      <c r="G64" s="65"/>
    </row>
    <row r="65" spans="1:7" s="4" customFormat="1" ht="12.75" hidden="1" x14ac:dyDescent="0.2">
      <c r="A65" s="40"/>
      <c r="B65" s="64"/>
      <c r="C65" s="64"/>
      <c r="D65" s="64"/>
      <c r="E65" s="64"/>
      <c r="F65" s="64"/>
      <c r="G65" s="65"/>
    </row>
    <row r="66" spans="1:7" s="4" customFormat="1" ht="12.75" hidden="1" x14ac:dyDescent="0.2">
      <c r="A66" s="40"/>
      <c r="B66" s="64"/>
      <c r="C66" s="64"/>
      <c r="D66" s="64"/>
      <c r="E66" s="64"/>
      <c r="F66" s="64"/>
      <c r="G66" s="65"/>
    </row>
    <row r="67" spans="1:7" s="4" customFormat="1" ht="12.75" hidden="1" x14ac:dyDescent="0.2">
      <c r="A67" s="40"/>
      <c r="B67" s="64"/>
      <c r="C67" s="64"/>
      <c r="D67" s="64"/>
      <c r="E67" s="64"/>
      <c r="F67" s="64"/>
      <c r="G67" s="65"/>
    </row>
    <row r="68" spans="1:7" s="4" customFormat="1" ht="12.75" hidden="1" x14ac:dyDescent="0.2">
      <c r="A68" s="40"/>
      <c r="B68" s="64"/>
      <c r="C68" s="64"/>
      <c r="D68" s="64"/>
      <c r="E68" s="64"/>
      <c r="F68" s="64"/>
      <c r="G68" s="65"/>
    </row>
    <row r="69" spans="1:7" s="4" customFormat="1" ht="12.75" hidden="1" x14ac:dyDescent="0.2">
      <c r="A69" s="40"/>
      <c r="B69" s="64"/>
      <c r="C69" s="64"/>
      <c r="D69" s="64"/>
      <c r="E69" s="64"/>
      <c r="F69" s="64"/>
      <c r="G69" s="65"/>
    </row>
    <row r="70" spans="1:7" s="4" customFormat="1" ht="12.75" hidden="1" x14ac:dyDescent="0.2">
      <c r="A70" s="40"/>
      <c r="B70" s="64"/>
      <c r="C70" s="64"/>
      <c r="D70" s="64"/>
      <c r="E70" s="64"/>
      <c r="F70" s="64"/>
      <c r="G70" s="65"/>
    </row>
    <row r="71" spans="1:7" s="4" customFormat="1" ht="12.75" hidden="1" x14ac:dyDescent="0.2">
      <c r="A71" s="40"/>
      <c r="B71" s="64"/>
      <c r="C71" s="64"/>
      <c r="D71" s="64"/>
      <c r="E71" s="64"/>
      <c r="F71" s="64"/>
      <c r="G71" s="65"/>
    </row>
    <row r="72" spans="1:7" s="4" customFormat="1" ht="12.75" hidden="1" x14ac:dyDescent="0.2">
      <c r="A72" s="40"/>
      <c r="B72" s="64"/>
      <c r="C72" s="64"/>
      <c r="D72" s="64"/>
      <c r="E72" s="64"/>
      <c r="F72" s="64"/>
      <c r="G72" s="65"/>
    </row>
    <row r="73" spans="1:7" s="4" customFormat="1" ht="12.75" hidden="1" x14ac:dyDescent="0.2">
      <c r="A73" s="40"/>
      <c r="B73" s="64"/>
      <c r="C73" s="64"/>
      <c r="D73" s="64"/>
      <c r="E73" s="64"/>
      <c r="F73" s="64"/>
      <c r="G73" s="65"/>
    </row>
    <row r="74" spans="1:7" s="4" customFormat="1" ht="12.75" hidden="1" x14ac:dyDescent="0.2">
      <c r="A74" s="40"/>
      <c r="B74" s="64"/>
      <c r="C74" s="64"/>
      <c r="D74" s="64"/>
      <c r="E74" s="64"/>
      <c r="F74" s="64"/>
      <c r="G74" s="65"/>
    </row>
    <row r="75" spans="1:7" s="4" customFormat="1" ht="12.75" hidden="1" x14ac:dyDescent="0.2">
      <c r="A75" s="40"/>
      <c r="B75" s="64"/>
      <c r="C75" s="64"/>
      <c r="D75" s="64"/>
      <c r="E75" s="64"/>
      <c r="F75" s="64"/>
      <c r="G75" s="65"/>
    </row>
    <row r="76" spans="1:7" s="4" customFormat="1" ht="12.75" hidden="1" x14ac:dyDescent="0.2">
      <c r="A76" s="40"/>
      <c r="B76" s="64"/>
      <c r="C76" s="64"/>
      <c r="D76" s="64"/>
      <c r="E76" s="64"/>
      <c r="F76" s="64"/>
      <c r="G76" s="65"/>
    </row>
    <row r="77" spans="1:7" s="4" customFormat="1" ht="12.75" hidden="1" x14ac:dyDescent="0.2">
      <c r="A77" s="40"/>
      <c r="B77" s="64"/>
      <c r="C77" s="64"/>
      <c r="D77" s="64"/>
      <c r="E77" s="64"/>
      <c r="F77" s="64"/>
      <c r="G77" s="65"/>
    </row>
    <row r="78" spans="1:7" s="4" customFormat="1" ht="12.75" hidden="1" x14ac:dyDescent="0.2">
      <c r="A78" s="40"/>
      <c r="B78" s="64"/>
      <c r="C78" s="64"/>
      <c r="D78" s="64"/>
      <c r="E78" s="64"/>
      <c r="F78" s="64"/>
      <c r="G78" s="65"/>
    </row>
    <row r="79" spans="1:7" s="4" customFormat="1" ht="12.75" hidden="1" x14ac:dyDescent="0.2">
      <c r="A79" s="40"/>
      <c r="B79" s="64"/>
      <c r="C79" s="64"/>
      <c r="D79" s="64"/>
      <c r="E79" s="64"/>
      <c r="F79" s="64"/>
      <c r="G79" s="65"/>
    </row>
    <row r="80" spans="1:7" s="4" customFormat="1" ht="12.75" hidden="1" x14ac:dyDescent="0.2">
      <c r="A80" s="40"/>
      <c r="B80" s="64"/>
      <c r="C80" s="64"/>
      <c r="D80" s="64"/>
      <c r="E80" s="64"/>
      <c r="F80" s="64"/>
      <c r="G80" s="65"/>
    </row>
    <row r="81" spans="1:7" s="4" customFormat="1" ht="12.75" hidden="1" x14ac:dyDescent="0.2">
      <c r="A81" s="40"/>
      <c r="B81" s="64"/>
      <c r="C81" s="64"/>
      <c r="D81" s="64"/>
      <c r="E81" s="64"/>
      <c r="F81" s="64"/>
      <c r="G81" s="65"/>
    </row>
    <row r="82" spans="1:7" s="4" customFormat="1" ht="12.75" hidden="1" x14ac:dyDescent="0.2">
      <c r="A82" s="40"/>
      <c r="B82" s="64"/>
      <c r="C82" s="64"/>
      <c r="D82" s="64"/>
      <c r="E82" s="64"/>
      <c r="F82" s="64"/>
      <c r="G82" s="65"/>
    </row>
    <row r="83" spans="1:7" s="4" customFormat="1" ht="12.75" hidden="1" x14ac:dyDescent="0.2">
      <c r="A83" s="40"/>
      <c r="B83" s="64"/>
      <c r="C83" s="64"/>
      <c r="D83" s="64"/>
      <c r="E83" s="64"/>
      <c r="F83" s="64"/>
      <c r="G83" s="65"/>
    </row>
    <row r="84" spans="1:7" s="4" customFormat="1" ht="12.75" hidden="1" x14ac:dyDescent="0.2">
      <c r="A84" s="40"/>
      <c r="B84" s="64"/>
      <c r="C84" s="64"/>
      <c r="D84" s="64"/>
      <c r="E84" s="64"/>
      <c r="F84" s="64"/>
      <c r="G84" s="65"/>
    </row>
    <row r="85" spans="1:7" s="4" customFormat="1" ht="12.75" hidden="1" x14ac:dyDescent="0.2">
      <c r="A85" s="40"/>
      <c r="B85" s="64"/>
      <c r="C85" s="64"/>
      <c r="D85" s="64"/>
      <c r="E85" s="64"/>
      <c r="F85" s="64"/>
      <c r="G85" s="65"/>
    </row>
    <row r="86" spans="1:7" s="4" customFormat="1" ht="12.75" hidden="1" x14ac:dyDescent="0.2">
      <c r="A86" s="40"/>
      <c r="B86" s="64"/>
      <c r="C86" s="64"/>
      <c r="D86" s="64"/>
      <c r="E86" s="64"/>
      <c r="F86" s="64"/>
      <c r="G86" s="65"/>
    </row>
    <row r="87" spans="1:7" s="4" customFormat="1" ht="12.75" hidden="1" x14ac:dyDescent="0.2">
      <c r="A87" s="40"/>
      <c r="B87" s="64"/>
      <c r="C87" s="64"/>
      <c r="D87" s="64"/>
      <c r="E87" s="64"/>
      <c r="F87" s="64"/>
      <c r="G87" s="65"/>
    </row>
    <row r="88" spans="1:7" s="4" customFormat="1" ht="12.75" hidden="1" x14ac:dyDescent="0.2">
      <c r="A88" s="40"/>
      <c r="B88" s="64"/>
      <c r="C88" s="64"/>
      <c r="D88" s="64"/>
      <c r="E88" s="64"/>
      <c r="F88" s="64"/>
      <c r="G88" s="65"/>
    </row>
    <row r="89" spans="1:7" s="4" customFormat="1" ht="12.75" hidden="1" x14ac:dyDescent="0.2">
      <c r="A89" s="40"/>
      <c r="B89" s="64"/>
      <c r="C89" s="64"/>
      <c r="D89" s="64"/>
      <c r="E89" s="64"/>
      <c r="F89" s="64"/>
      <c r="G89" s="65"/>
    </row>
    <row r="90" spans="1:7" s="4" customFormat="1" ht="12.75" hidden="1" x14ac:dyDescent="0.2">
      <c r="A90" s="40"/>
      <c r="B90" s="64"/>
      <c r="C90" s="64"/>
      <c r="D90" s="64"/>
      <c r="E90" s="64"/>
      <c r="F90" s="64"/>
      <c r="G90" s="65"/>
    </row>
    <row r="91" spans="1:7" s="4" customFormat="1" ht="12.75" hidden="1" x14ac:dyDescent="0.2">
      <c r="A91" s="40"/>
      <c r="B91" s="64"/>
      <c r="C91" s="64"/>
      <c r="D91" s="64"/>
      <c r="E91" s="64"/>
      <c r="F91" s="64"/>
      <c r="G91" s="65"/>
    </row>
    <row r="92" spans="1:7" s="4" customFormat="1" ht="12.75" hidden="1" x14ac:dyDescent="0.2">
      <c r="A92" s="40"/>
      <c r="B92" s="64"/>
      <c r="C92" s="64"/>
      <c r="D92" s="64"/>
      <c r="E92" s="64"/>
      <c r="F92" s="64"/>
      <c r="G92" s="65"/>
    </row>
    <row r="93" spans="1:7" s="4" customFormat="1" ht="12.75" hidden="1" x14ac:dyDescent="0.2">
      <c r="A93" s="40"/>
      <c r="B93" s="64"/>
      <c r="C93" s="64"/>
      <c r="D93" s="64"/>
      <c r="E93" s="64"/>
      <c r="F93" s="64"/>
      <c r="G93" s="65"/>
    </row>
    <row r="94" spans="1:7" s="4" customFormat="1" ht="12.75" hidden="1" x14ac:dyDescent="0.2">
      <c r="A94" s="40"/>
      <c r="B94" s="64"/>
      <c r="C94" s="64"/>
      <c r="D94" s="64"/>
      <c r="E94" s="64"/>
      <c r="F94" s="64"/>
      <c r="G94" s="65"/>
    </row>
    <row r="95" spans="1:7" s="4" customFormat="1" ht="12.75" hidden="1" x14ac:dyDescent="0.2">
      <c r="A95" s="40"/>
      <c r="B95" s="64"/>
      <c r="C95" s="64"/>
      <c r="D95" s="64"/>
      <c r="E95" s="64"/>
      <c r="F95" s="64"/>
      <c r="G95" s="65"/>
    </row>
    <row r="96" spans="1:7" s="4" customFormat="1" ht="12.75" hidden="1" x14ac:dyDescent="0.2">
      <c r="A96" s="40"/>
      <c r="B96" s="64"/>
      <c r="C96" s="64"/>
      <c r="D96" s="64"/>
      <c r="E96" s="64"/>
      <c r="F96" s="64"/>
      <c r="G96" s="65"/>
    </row>
    <row r="97" spans="1:7" hidden="1" x14ac:dyDescent="0.2">
      <c r="A97" s="41"/>
      <c r="B97" s="66"/>
      <c r="C97" s="66"/>
      <c r="D97" s="66"/>
      <c r="E97" s="66"/>
      <c r="F97" s="66"/>
      <c r="G97" s="67"/>
    </row>
    <row r="98" spans="1:7" hidden="1" x14ac:dyDescent="0.2"/>
    <row r="99" spans="1:7" hidden="1" x14ac:dyDescent="0.2"/>
    <row r="100" spans="1:7" hidden="1" x14ac:dyDescent="0.2"/>
    <row r="101" spans="1:7" hidden="1" x14ac:dyDescent="0.2"/>
    <row r="102" spans="1:7" hidden="1" x14ac:dyDescent="0.2"/>
    <row r="103" spans="1:7" hidden="1" x14ac:dyDescent="0.2"/>
  </sheetData>
  <conditionalFormatting sqref="G3:G5">
    <cfRule type="cellIs" dxfId="1" priority="1" operator="lessThan">
      <formula>0</formula>
    </cfRule>
    <cfRule type="cellIs" dxfId="0" priority="2" operator="greaterThan">
      <formula>0</formula>
    </cfRule>
  </conditionalFormatting>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510A7-961E-4DC5-994D-954595DBE9EF}">
  <sheetPr>
    <tabColor rgb="FF339933"/>
  </sheetPr>
  <dimension ref="A1:K103"/>
  <sheetViews>
    <sheetView showGridLines="0" zoomScaleNormal="100" workbookViewId="0">
      <pane ySplit="2" topLeftCell="A3" activePane="bottomLeft" state="frozen"/>
      <selection pane="bottomLeft" activeCell="A10" sqref="A10"/>
    </sheetView>
  </sheetViews>
  <sheetFormatPr defaultColWidth="0" defaultRowHeight="0" customHeight="1" zeroHeight="1" x14ac:dyDescent="0.2"/>
  <cols>
    <col min="1" max="1" width="30.42578125" style="43" customWidth="1"/>
    <col min="2" max="5" width="13.42578125" style="68" customWidth="1"/>
    <col min="6" max="6" width="1.5703125" style="1" customWidth="1"/>
    <col min="7" max="11" width="0" style="1" hidden="1" customWidth="1"/>
    <col min="12" max="16384" width="9.140625" style="1" hidden="1"/>
  </cols>
  <sheetData>
    <row r="1" spans="1:5" s="301" customFormat="1" ht="30" customHeight="1" thickBot="1" x14ac:dyDescent="0.3">
      <c r="A1" s="299" t="s">
        <v>67</v>
      </c>
      <c r="B1" s="300" t="s">
        <v>68</v>
      </c>
      <c r="C1" s="300"/>
      <c r="D1" s="300"/>
      <c r="E1" s="300"/>
    </row>
    <row r="2" spans="1:5" ht="37.5" customHeight="1" thickBot="1" x14ac:dyDescent="0.25">
      <c r="A2" s="51" t="s">
        <v>39</v>
      </c>
      <c r="B2" s="53" t="s">
        <v>61</v>
      </c>
      <c r="C2" s="53" t="s">
        <v>69</v>
      </c>
      <c r="D2" s="53" t="s">
        <v>70</v>
      </c>
      <c r="E2" s="53" t="s">
        <v>71</v>
      </c>
    </row>
    <row r="3" spans="1:5" s="4" customFormat="1" ht="13.5" thickBot="1" x14ac:dyDescent="0.25">
      <c r="A3" s="25" t="s">
        <v>682</v>
      </c>
      <c r="B3" s="422">
        <f>B4+B5</f>
        <v>15000</v>
      </c>
      <c r="C3" s="422">
        <f t="shared" ref="C3" si="0">C4+C5</f>
        <v>15500</v>
      </c>
      <c r="D3" s="422">
        <f t="shared" ref="D3" si="1">D4+D5</f>
        <v>16000</v>
      </c>
      <c r="E3" s="422">
        <f t="shared" ref="E3" si="2">E4+E5</f>
        <v>16300</v>
      </c>
    </row>
    <row r="4" spans="1:5" s="4" customFormat="1" ht="13.5" thickBot="1" x14ac:dyDescent="0.25">
      <c r="A4" s="25" t="s">
        <v>65</v>
      </c>
      <c r="B4" s="61">
        <v>5000</v>
      </c>
      <c r="C4" s="62">
        <v>6000</v>
      </c>
      <c r="D4" s="62">
        <v>7000</v>
      </c>
      <c r="E4" s="62">
        <v>7500</v>
      </c>
    </row>
    <row r="5" spans="1:5" s="4" customFormat="1" ht="13.5" thickBot="1" x14ac:dyDescent="0.25">
      <c r="A5" s="52" t="s">
        <v>66</v>
      </c>
      <c r="B5" s="55">
        <v>10000</v>
      </c>
      <c r="C5" s="56">
        <v>9500</v>
      </c>
      <c r="D5" s="56">
        <v>9000</v>
      </c>
      <c r="E5" s="56">
        <v>8800</v>
      </c>
    </row>
    <row r="6" spans="1:5" s="4" customFormat="1" ht="12.75" x14ac:dyDescent="0.2">
      <c r="A6" s="424"/>
      <c r="B6" s="425"/>
      <c r="C6" s="426"/>
      <c r="D6" s="426"/>
      <c r="E6" s="426"/>
    </row>
    <row r="7" spans="1:5" s="4" customFormat="1" ht="12.75" x14ac:dyDescent="0.2">
      <c r="A7" s="294"/>
      <c r="B7" s="427"/>
      <c r="C7" s="427"/>
      <c r="D7" s="427"/>
      <c r="E7" s="427"/>
    </row>
    <row r="8" spans="1:5" s="4" customFormat="1" ht="12.75" x14ac:dyDescent="0.2">
      <c r="A8" s="5"/>
      <c r="B8" s="64"/>
      <c r="C8" s="64"/>
      <c r="D8" s="64"/>
      <c r="E8" s="64"/>
    </row>
    <row r="9" spans="1:5" s="4" customFormat="1" ht="12.75" x14ac:dyDescent="0.2">
      <c r="A9" s="5"/>
      <c r="B9" s="64"/>
      <c r="C9" s="64"/>
      <c r="D9" s="64"/>
      <c r="E9" s="64"/>
    </row>
    <row r="10" spans="1:5" s="4" customFormat="1" ht="217.5" customHeight="1" x14ac:dyDescent="0.2">
      <c r="A10" s="5"/>
      <c r="B10" s="64"/>
      <c r="C10" s="64"/>
      <c r="D10" s="64"/>
      <c r="E10" s="64"/>
    </row>
    <row r="11" spans="1:5" s="4" customFormat="1" ht="12.75" hidden="1" x14ac:dyDescent="0.2">
      <c r="A11" s="40"/>
      <c r="B11" s="64"/>
      <c r="C11" s="64"/>
      <c r="D11" s="64"/>
      <c r="E11" s="64"/>
    </row>
    <row r="12" spans="1:5" s="4" customFormat="1" ht="12.75" hidden="1" x14ac:dyDescent="0.2">
      <c r="A12" s="40"/>
      <c r="B12" s="64"/>
      <c r="C12" s="64"/>
      <c r="D12" s="64"/>
      <c r="E12" s="64"/>
    </row>
    <row r="13" spans="1:5" s="4" customFormat="1" ht="12.75" hidden="1" x14ac:dyDescent="0.2">
      <c r="A13" s="40"/>
      <c r="B13" s="64"/>
      <c r="C13" s="64"/>
      <c r="D13" s="64"/>
      <c r="E13" s="64"/>
    </row>
    <row r="14" spans="1:5" s="4" customFormat="1" ht="12.75" hidden="1" x14ac:dyDescent="0.2">
      <c r="A14" s="40"/>
      <c r="B14" s="64"/>
      <c r="C14" s="64"/>
      <c r="D14" s="64"/>
      <c r="E14" s="64"/>
    </row>
    <row r="15" spans="1:5" s="4" customFormat="1" ht="12.75" hidden="1" x14ac:dyDescent="0.2">
      <c r="A15" s="40"/>
      <c r="B15" s="64"/>
      <c r="C15" s="64"/>
      <c r="D15" s="64"/>
      <c r="E15" s="64"/>
    </row>
    <row r="16" spans="1:5" s="4" customFormat="1" ht="12.75" hidden="1" x14ac:dyDescent="0.2">
      <c r="A16" s="40"/>
      <c r="B16" s="64"/>
      <c r="C16" s="64"/>
      <c r="D16" s="64"/>
      <c r="E16" s="64"/>
    </row>
    <row r="17" spans="1:5" s="4" customFormat="1" ht="12.75" hidden="1" x14ac:dyDescent="0.2">
      <c r="A17" s="40"/>
      <c r="B17" s="64"/>
      <c r="C17" s="64"/>
      <c r="D17" s="64"/>
      <c r="E17" s="64"/>
    </row>
    <row r="18" spans="1:5" s="4" customFormat="1" ht="12.75" hidden="1" x14ac:dyDescent="0.2">
      <c r="A18" s="40"/>
      <c r="B18" s="64"/>
      <c r="C18" s="64"/>
      <c r="D18" s="64"/>
      <c r="E18" s="64"/>
    </row>
    <row r="19" spans="1:5" s="4" customFormat="1" ht="12.75" hidden="1" x14ac:dyDescent="0.2">
      <c r="A19" s="40"/>
      <c r="B19" s="64"/>
      <c r="C19" s="64"/>
      <c r="D19" s="64"/>
      <c r="E19" s="64"/>
    </row>
    <row r="20" spans="1:5" s="4" customFormat="1" ht="12.75" hidden="1" x14ac:dyDescent="0.2">
      <c r="A20" s="40"/>
      <c r="B20" s="64"/>
      <c r="C20" s="64"/>
      <c r="D20" s="64"/>
      <c r="E20" s="64"/>
    </row>
    <row r="21" spans="1:5" s="4" customFormat="1" ht="12.75" hidden="1" x14ac:dyDescent="0.2">
      <c r="A21" s="40"/>
      <c r="B21" s="64"/>
      <c r="C21" s="64"/>
      <c r="D21" s="64"/>
      <c r="E21" s="64"/>
    </row>
    <row r="22" spans="1:5" s="4" customFormat="1" ht="12.75" hidden="1" x14ac:dyDescent="0.2">
      <c r="A22" s="40"/>
      <c r="B22" s="64"/>
      <c r="C22" s="64"/>
      <c r="D22" s="64"/>
      <c r="E22" s="64"/>
    </row>
    <row r="23" spans="1:5" s="4" customFormat="1" ht="12.75" hidden="1" x14ac:dyDescent="0.2">
      <c r="A23" s="40"/>
      <c r="B23" s="64"/>
      <c r="C23" s="64"/>
      <c r="D23" s="64"/>
      <c r="E23" s="64"/>
    </row>
    <row r="24" spans="1:5" s="4" customFormat="1" ht="12.75" hidden="1" x14ac:dyDescent="0.2">
      <c r="A24" s="40"/>
      <c r="B24" s="64"/>
      <c r="C24" s="64"/>
      <c r="D24" s="64"/>
      <c r="E24" s="64"/>
    </row>
    <row r="25" spans="1:5" s="4" customFormat="1" ht="12.75" hidden="1" x14ac:dyDescent="0.2">
      <c r="A25" s="40"/>
      <c r="B25" s="64"/>
      <c r="C25" s="64"/>
      <c r="D25" s="64"/>
      <c r="E25" s="64"/>
    </row>
    <row r="26" spans="1:5" s="4" customFormat="1" ht="12.75" hidden="1" x14ac:dyDescent="0.2">
      <c r="A26" s="40"/>
      <c r="B26" s="64"/>
      <c r="C26" s="64"/>
      <c r="D26" s="64"/>
      <c r="E26" s="64"/>
    </row>
    <row r="27" spans="1:5" s="4" customFormat="1" ht="12.75" hidden="1" x14ac:dyDescent="0.2">
      <c r="A27" s="40"/>
      <c r="B27" s="64"/>
      <c r="C27" s="64"/>
      <c r="D27" s="64"/>
      <c r="E27" s="64"/>
    </row>
    <row r="28" spans="1:5" s="4" customFormat="1" ht="12.75" hidden="1" x14ac:dyDescent="0.2">
      <c r="A28" s="40"/>
      <c r="B28" s="64"/>
      <c r="C28" s="64"/>
      <c r="D28" s="64"/>
      <c r="E28" s="64"/>
    </row>
    <row r="29" spans="1:5" s="4" customFormat="1" ht="12.75" hidden="1" x14ac:dyDescent="0.2">
      <c r="A29" s="40"/>
      <c r="B29" s="64"/>
      <c r="C29" s="64"/>
      <c r="D29" s="64"/>
      <c r="E29" s="64"/>
    </row>
    <row r="30" spans="1:5" s="4" customFormat="1" ht="12.75" hidden="1" x14ac:dyDescent="0.2">
      <c r="A30" s="40"/>
      <c r="B30" s="64"/>
      <c r="C30" s="64"/>
      <c r="D30" s="64"/>
      <c r="E30" s="64"/>
    </row>
    <row r="31" spans="1:5" s="4" customFormat="1" ht="12.75" hidden="1" x14ac:dyDescent="0.2">
      <c r="A31" s="40"/>
      <c r="B31" s="64"/>
      <c r="C31" s="64"/>
      <c r="D31" s="64"/>
      <c r="E31" s="64"/>
    </row>
    <row r="32" spans="1:5" s="4" customFormat="1" ht="12.75" hidden="1" x14ac:dyDescent="0.2">
      <c r="A32" s="40"/>
      <c r="B32" s="64"/>
      <c r="C32" s="64"/>
      <c r="D32" s="64"/>
      <c r="E32" s="64"/>
    </row>
    <row r="33" spans="1:5" s="4" customFormat="1" ht="12.75" hidden="1" x14ac:dyDescent="0.2">
      <c r="A33" s="40"/>
      <c r="B33" s="64"/>
      <c r="C33" s="64"/>
      <c r="D33" s="64"/>
      <c r="E33" s="64"/>
    </row>
    <row r="34" spans="1:5" s="4" customFormat="1" ht="12.75" hidden="1" x14ac:dyDescent="0.2">
      <c r="A34" s="40"/>
      <c r="B34" s="64"/>
      <c r="C34" s="64"/>
      <c r="D34" s="64"/>
      <c r="E34" s="64"/>
    </row>
    <row r="35" spans="1:5" s="4" customFormat="1" ht="12.75" hidden="1" x14ac:dyDescent="0.2">
      <c r="A35" s="40"/>
      <c r="B35" s="64"/>
      <c r="C35" s="64"/>
      <c r="D35" s="64"/>
      <c r="E35" s="64"/>
    </row>
    <row r="36" spans="1:5" s="4" customFormat="1" ht="12.75" hidden="1" x14ac:dyDescent="0.2">
      <c r="A36" s="40"/>
      <c r="B36" s="64"/>
      <c r="C36" s="64"/>
      <c r="D36" s="64"/>
      <c r="E36" s="64"/>
    </row>
    <row r="37" spans="1:5" s="4" customFormat="1" ht="12.75" hidden="1" x14ac:dyDescent="0.2">
      <c r="A37" s="40"/>
      <c r="B37" s="64"/>
      <c r="C37" s="64"/>
      <c r="D37" s="64"/>
      <c r="E37" s="64"/>
    </row>
    <row r="38" spans="1:5" s="4" customFormat="1" ht="12.75" hidden="1" x14ac:dyDescent="0.2">
      <c r="A38" s="40"/>
      <c r="B38" s="64"/>
      <c r="C38" s="64"/>
      <c r="D38" s="64"/>
      <c r="E38" s="64"/>
    </row>
    <row r="39" spans="1:5" s="4" customFormat="1" ht="12.75" hidden="1" x14ac:dyDescent="0.2">
      <c r="A39" s="40"/>
      <c r="B39" s="64"/>
      <c r="C39" s="64"/>
      <c r="D39" s="64"/>
      <c r="E39" s="64"/>
    </row>
    <row r="40" spans="1:5" s="4" customFormat="1" ht="12.75" hidden="1" x14ac:dyDescent="0.2">
      <c r="A40" s="40"/>
      <c r="B40" s="64"/>
      <c r="C40" s="64"/>
      <c r="D40" s="64"/>
      <c r="E40" s="64"/>
    </row>
    <row r="41" spans="1:5" s="4" customFormat="1" ht="12.75" hidden="1" x14ac:dyDescent="0.2">
      <c r="A41" s="40"/>
      <c r="B41" s="64"/>
      <c r="C41" s="64"/>
      <c r="D41" s="64"/>
      <c r="E41" s="64"/>
    </row>
    <row r="42" spans="1:5" s="4" customFormat="1" ht="12.75" hidden="1" x14ac:dyDescent="0.2">
      <c r="A42" s="40"/>
      <c r="B42" s="64"/>
      <c r="C42" s="64"/>
      <c r="D42" s="64"/>
      <c r="E42" s="64"/>
    </row>
    <row r="43" spans="1:5" s="4" customFormat="1" ht="12.75" hidden="1" x14ac:dyDescent="0.2">
      <c r="A43" s="40"/>
      <c r="B43" s="64"/>
      <c r="C43" s="64"/>
      <c r="D43" s="64"/>
      <c r="E43" s="64"/>
    </row>
    <row r="44" spans="1:5" s="4" customFormat="1" ht="12.75" hidden="1" x14ac:dyDescent="0.2">
      <c r="A44" s="40"/>
      <c r="B44" s="64"/>
      <c r="C44" s="64"/>
      <c r="D44" s="64"/>
      <c r="E44" s="64"/>
    </row>
    <row r="45" spans="1:5" s="4" customFormat="1" ht="12.75" hidden="1" x14ac:dyDescent="0.2">
      <c r="A45" s="40"/>
      <c r="B45" s="64"/>
      <c r="C45" s="64"/>
      <c r="D45" s="64"/>
      <c r="E45" s="64"/>
    </row>
    <row r="46" spans="1:5" s="4" customFormat="1" ht="12.75" hidden="1" x14ac:dyDescent="0.2">
      <c r="A46" s="40"/>
      <c r="B46" s="64"/>
      <c r="C46" s="64"/>
      <c r="D46" s="64"/>
      <c r="E46" s="64"/>
    </row>
    <row r="47" spans="1:5" s="4" customFormat="1" ht="12.75" hidden="1" x14ac:dyDescent="0.2">
      <c r="A47" s="40"/>
      <c r="B47" s="64"/>
      <c r="C47" s="64"/>
      <c r="D47" s="64"/>
      <c r="E47" s="64"/>
    </row>
    <row r="48" spans="1:5" s="4" customFormat="1" ht="12.75" hidden="1" x14ac:dyDescent="0.2">
      <c r="A48" s="40"/>
      <c r="B48" s="64"/>
      <c r="C48" s="64"/>
      <c r="D48" s="64"/>
      <c r="E48" s="64"/>
    </row>
    <row r="49" spans="1:5" s="4" customFormat="1" ht="12.75" hidden="1" x14ac:dyDescent="0.2">
      <c r="A49" s="40"/>
      <c r="B49" s="64"/>
      <c r="C49" s="64"/>
      <c r="D49" s="64"/>
      <c r="E49" s="64"/>
    </row>
    <row r="50" spans="1:5" s="4" customFormat="1" ht="12.75" hidden="1" x14ac:dyDescent="0.2">
      <c r="A50" s="40"/>
      <c r="B50" s="64"/>
      <c r="C50" s="64"/>
      <c r="D50" s="64"/>
      <c r="E50" s="64"/>
    </row>
    <row r="51" spans="1:5" s="4" customFormat="1" ht="12.75" hidden="1" x14ac:dyDescent="0.2">
      <c r="A51" s="40"/>
      <c r="B51" s="64"/>
      <c r="C51" s="64"/>
      <c r="D51" s="64"/>
      <c r="E51" s="64"/>
    </row>
    <row r="52" spans="1:5" s="4" customFormat="1" ht="12.75" hidden="1" x14ac:dyDescent="0.2">
      <c r="A52" s="40"/>
      <c r="B52" s="64"/>
      <c r="C52" s="64"/>
      <c r="D52" s="64"/>
      <c r="E52" s="64"/>
    </row>
    <row r="53" spans="1:5" s="4" customFormat="1" ht="12.75" hidden="1" x14ac:dyDescent="0.2">
      <c r="A53" s="40"/>
      <c r="B53" s="64"/>
      <c r="C53" s="64"/>
      <c r="D53" s="64"/>
      <c r="E53" s="64"/>
    </row>
    <row r="54" spans="1:5" s="4" customFormat="1" ht="12.75" hidden="1" x14ac:dyDescent="0.2">
      <c r="A54" s="40"/>
      <c r="B54" s="64"/>
      <c r="C54" s="64"/>
      <c r="D54" s="64"/>
      <c r="E54" s="64"/>
    </row>
    <row r="55" spans="1:5" s="4" customFormat="1" ht="12.75" hidden="1" x14ac:dyDescent="0.2">
      <c r="A55" s="40"/>
      <c r="B55" s="64"/>
      <c r="C55" s="64"/>
      <c r="D55" s="64"/>
      <c r="E55" s="64"/>
    </row>
    <row r="56" spans="1:5" s="4" customFormat="1" ht="12.75" hidden="1" x14ac:dyDescent="0.2">
      <c r="A56" s="40"/>
      <c r="B56" s="64"/>
      <c r="C56" s="64"/>
      <c r="D56" s="64"/>
      <c r="E56" s="64"/>
    </row>
    <row r="57" spans="1:5" s="4" customFormat="1" ht="12.75" hidden="1" x14ac:dyDescent="0.2">
      <c r="A57" s="40"/>
      <c r="B57" s="64"/>
      <c r="C57" s="64"/>
      <c r="D57" s="64"/>
      <c r="E57" s="64"/>
    </row>
    <row r="58" spans="1:5" s="4" customFormat="1" ht="12.75" hidden="1" x14ac:dyDescent="0.2">
      <c r="A58" s="40"/>
      <c r="B58" s="64"/>
      <c r="C58" s="64"/>
      <c r="D58" s="64"/>
      <c r="E58" s="64"/>
    </row>
    <row r="59" spans="1:5" s="4" customFormat="1" ht="12.75" hidden="1" x14ac:dyDescent="0.2">
      <c r="A59" s="40"/>
      <c r="B59" s="64"/>
      <c r="C59" s="64"/>
      <c r="D59" s="64"/>
      <c r="E59" s="64"/>
    </row>
    <row r="60" spans="1:5" s="4" customFormat="1" ht="12.75" hidden="1" x14ac:dyDescent="0.2">
      <c r="A60" s="40"/>
      <c r="B60" s="64"/>
      <c r="C60" s="64"/>
      <c r="D60" s="64"/>
      <c r="E60" s="64"/>
    </row>
    <row r="61" spans="1:5" s="4" customFormat="1" ht="12.75" hidden="1" x14ac:dyDescent="0.2">
      <c r="A61" s="40"/>
      <c r="B61" s="64"/>
      <c r="C61" s="64"/>
      <c r="D61" s="64"/>
      <c r="E61" s="64"/>
    </row>
    <row r="62" spans="1:5" s="4" customFormat="1" ht="12.75" hidden="1" x14ac:dyDescent="0.2">
      <c r="A62" s="40"/>
      <c r="B62" s="64"/>
      <c r="C62" s="64"/>
      <c r="D62" s="64"/>
      <c r="E62" s="64"/>
    </row>
    <row r="63" spans="1:5" s="4" customFormat="1" ht="12.75" hidden="1" x14ac:dyDescent="0.2">
      <c r="A63" s="40"/>
      <c r="B63" s="64"/>
      <c r="C63" s="64"/>
      <c r="D63" s="64"/>
      <c r="E63" s="64"/>
    </row>
    <row r="64" spans="1:5" s="4" customFormat="1" ht="12.75" hidden="1" x14ac:dyDescent="0.2">
      <c r="A64" s="40"/>
      <c r="B64" s="64"/>
      <c r="C64" s="64"/>
      <c r="D64" s="64"/>
      <c r="E64" s="64"/>
    </row>
    <row r="65" spans="1:5" s="4" customFormat="1" ht="12.75" hidden="1" x14ac:dyDescent="0.2">
      <c r="A65" s="40"/>
      <c r="B65" s="64"/>
      <c r="C65" s="64"/>
      <c r="D65" s="64"/>
      <c r="E65" s="64"/>
    </row>
    <row r="66" spans="1:5" s="4" customFormat="1" ht="12.75" hidden="1" x14ac:dyDescent="0.2">
      <c r="A66" s="40"/>
      <c r="B66" s="64"/>
      <c r="C66" s="64"/>
      <c r="D66" s="64"/>
      <c r="E66" s="64"/>
    </row>
    <row r="67" spans="1:5" s="4" customFormat="1" ht="12.75" hidden="1" x14ac:dyDescent="0.2">
      <c r="A67" s="40"/>
      <c r="B67" s="64"/>
      <c r="C67" s="64"/>
      <c r="D67" s="64"/>
      <c r="E67" s="64"/>
    </row>
    <row r="68" spans="1:5" s="4" customFormat="1" ht="12.75" hidden="1" x14ac:dyDescent="0.2">
      <c r="A68" s="40"/>
      <c r="B68" s="64"/>
      <c r="C68" s="64"/>
      <c r="D68" s="64"/>
      <c r="E68" s="64"/>
    </row>
    <row r="69" spans="1:5" s="4" customFormat="1" ht="12.75" hidden="1" x14ac:dyDescent="0.2">
      <c r="A69" s="40"/>
      <c r="B69" s="64"/>
      <c r="C69" s="64"/>
      <c r="D69" s="64"/>
      <c r="E69" s="64"/>
    </row>
    <row r="70" spans="1:5" s="4" customFormat="1" ht="12.75" hidden="1" x14ac:dyDescent="0.2">
      <c r="A70" s="40"/>
      <c r="B70" s="64"/>
      <c r="C70" s="64"/>
      <c r="D70" s="64"/>
      <c r="E70" s="64"/>
    </row>
    <row r="71" spans="1:5" s="4" customFormat="1" ht="12.75" hidden="1" x14ac:dyDescent="0.2">
      <c r="A71" s="40"/>
      <c r="B71" s="64"/>
      <c r="C71" s="64"/>
      <c r="D71" s="64"/>
      <c r="E71" s="64"/>
    </row>
    <row r="72" spans="1:5" s="4" customFormat="1" ht="12.75" hidden="1" x14ac:dyDescent="0.2">
      <c r="A72" s="40"/>
      <c r="B72" s="64"/>
      <c r="C72" s="64"/>
      <c r="D72" s="64"/>
      <c r="E72" s="64"/>
    </row>
    <row r="73" spans="1:5" s="4" customFormat="1" ht="12.75" hidden="1" x14ac:dyDescent="0.2">
      <c r="A73" s="40"/>
      <c r="B73" s="64"/>
      <c r="C73" s="64"/>
      <c r="D73" s="64"/>
      <c r="E73" s="64"/>
    </row>
    <row r="74" spans="1:5" s="4" customFormat="1" ht="12.75" hidden="1" x14ac:dyDescent="0.2">
      <c r="A74" s="40"/>
      <c r="B74" s="64"/>
      <c r="C74" s="64"/>
      <c r="D74" s="64"/>
      <c r="E74" s="64"/>
    </row>
    <row r="75" spans="1:5" s="4" customFormat="1" ht="12.75" hidden="1" x14ac:dyDescent="0.2">
      <c r="A75" s="40"/>
      <c r="B75" s="64"/>
      <c r="C75" s="64"/>
      <c r="D75" s="64"/>
      <c r="E75" s="64"/>
    </row>
    <row r="76" spans="1:5" s="4" customFormat="1" ht="12.75" hidden="1" x14ac:dyDescent="0.2">
      <c r="A76" s="40"/>
      <c r="B76" s="64"/>
      <c r="C76" s="64"/>
      <c r="D76" s="64"/>
      <c r="E76" s="64"/>
    </row>
    <row r="77" spans="1:5" s="4" customFormat="1" ht="12.75" hidden="1" x14ac:dyDescent="0.2">
      <c r="A77" s="40"/>
      <c r="B77" s="64"/>
      <c r="C77" s="64"/>
      <c r="D77" s="64"/>
      <c r="E77" s="64"/>
    </row>
    <row r="78" spans="1:5" s="4" customFormat="1" ht="12.75" hidden="1" x14ac:dyDescent="0.2">
      <c r="A78" s="40"/>
      <c r="B78" s="64"/>
      <c r="C78" s="64"/>
      <c r="D78" s="64"/>
      <c r="E78" s="64"/>
    </row>
    <row r="79" spans="1:5" s="4" customFormat="1" ht="12.75" hidden="1" x14ac:dyDescent="0.2">
      <c r="A79" s="40"/>
      <c r="B79" s="64"/>
      <c r="C79" s="64"/>
      <c r="D79" s="64"/>
      <c r="E79" s="64"/>
    </row>
    <row r="80" spans="1:5" s="4" customFormat="1" ht="12.75" hidden="1" x14ac:dyDescent="0.2">
      <c r="A80" s="40"/>
      <c r="B80" s="64"/>
      <c r="C80" s="64"/>
      <c r="D80" s="64"/>
      <c r="E80" s="64"/>
    </row>
    <row r="81" spans="1:5" s="4" customFormat="1" ht="12.75" hidden="1" x14ac:dyDescent="0.2">
      <c r="A81" s="40"/>
      <c r="B81" s="64"/>
      <c r="C81" s="64"/>
      <c r="D81" s="64"/>
      <c r="E81" s="64"/>
    </row>
    <row r="82" spans="1:5" s="4" customFormat="1" ht="12.75" hidden="1" x14ac:dyDescent="0.2">
      <c r="A82" s="40"/>
      <c r="B82" s="64"/>
      <c r="C82" s="64"/>
      <c r="D82" s="64"/>
      <c r="E82" s="64"/>
    </row>
    <row r="83" spans="1:5" s="4" customFormat="1" ht="12.75" hidden="1" x14ac:dyDescent="0.2">
      <c r="A83" s="40"/>
      <c r="B83" s="64"/>
      <c r="C83" s="64"/>
      <c r="D83" s="64"/>
      <c r="E83" s="64"/>
    </row>
    <row r="84" spans="1:5" s="4" customFormat="1" ht="12.75" hidden="1" x14ac:dyDescent="0.2">
      <c r="A84" s="40"/>
      <c r="B84" s="64"/>
      <c r="C84" s="64"/>
      <c r="D84" s="64"/>
      <c r="E84" s="64"/>
    </row>
    <row r="85" spans="1:5" s="4" customFormat="1" ht="12.75" hidden="1" x14ac:dyDescent="0.2">
      <c r="A85" s="40"/>
      <c r="B85" s="64"/>
      <c r="C85" s="64"/>
      <c r="D85" s="64"/>
      <c r="E85" s="64"/>
    </row>
    <row r="86" spans="1:5" s="4" customFormat="1" ht="12.75" hidden="1" x14ac:dyDescent="0.2">
      <c r="A86" s="40"/>
      <c r="B86" s="64"/>
      <c r="C86" s="64"/>
      <c r="D86" s="64"/>
      <c r="E86" s="64"/>
    </row>
    <row r="87" spans="1:5" s="4" customFormat="1" ht="12.75" hidden="1" x14ac:dyDescent="0.2">
      <c r="A87" s="40"/>
      <c r="B87" s="64"/>
      <c r="C87" s="64"/>
      <c r="D87" s="64"/>
      <c r="E87" s="64"/>
    </row>
    <row r="88" spans="1:5" s="4" customFormat="1" ht="12.75" hidden="1" x14ac:dyDescent="0.2">
      <c r="A88" s="40"/>
      <c r="B88" s="64"/>
      <c r="C88" s="64"/>
      <c r="D88" s="64"/>
      <c r="E88" s="64"/>
    </row>
    <row r="89" spans="1:5" s="4" customFormat="1" ht="12.75" hidden="1" x14ac:dyDescent="0.2">
      <c r="A89" s="40"/>
      <c r="B89" s="64"/>
      <c r="C89" s="64"/>
      <c r="D89" s="64"/>
      <c r="E89" s="64"/>
    </row>
    <row r="90" spans="1:5" s="4" customFormat="1" ht="12.75" hidden="1" x14ac:dyDescent="0.2">
      <c r="A90" s="40"/>
      <c r="B90" s="64"/>
      <c r="C90" s="64"/>
      <c r="D90" s="64"/>
      <c r="E90" s="64"/>
    </row>
    <row r="91" spans="1:5" s="4" customFormat="1" ht="12.75" hidden="1" x14ac:dyDescent="0.2">
      <c r="A91" s="40"/>
      <c r="B91" s="64"/>
      <c r="C91" s="64"/>
      <c r="D91" s="64"/>
      <c r="E91" s="64"/>
    </row>
    <row r="92" spans="1:5" s="4" customFormat="1" ht="12.75" hidden="1" x14ac:dyDescent="0.2">
      <c r="A92" s="40"/>
      <c r="B92" s="64"/>
      <c r="C92" s="64"/>
      <c r="D92" s="64"/>
      <c r="E92" s="64"/>
    </row>
    <row r="93" spans="1:5" s="4" customFormat="1" ht="12.75" hidden="1" x14ac:dyDescent="0.2">
      <c r="A93" s="40"/>
      <c r="B93" s="64"/>
      <c r="C93" s="64"/>
      <c r="D93" s="64"/>
      <c r="E93" s="64"/>
    </row>
    <row r="94" spans="1:5" s="4" customFormat="1" ht="12.75" hidden="1" x14ac:dyDescent="0.2">
      <c r="A94" s="40"/>
      <c r="B94" s="64"/>
      <c r="C94" s="64"/>
      <c r="D94" s="64"/>
      <c r="E94" s="64"/>
    </row>
    <row r="95" spans="1:5" s="4" customFormat="1" ht="12.75" hidden="1" x14ac:dyDescent="0.2">
      <c r="A95" s="40"/>
      <c r="B95" s="64"/>
      <c r="C95" s="64"/>
      <c r="D95" s="64"/>
      <c r="E95" s="64"/>
    </row>
    <row r="96" spans="1:5" s="4" customFormat="1" ht="12.75" hidden="1" x14ac:dyDescent="0.2">
      <c r="A96" s="40"/>
      <c r="B96" s="64"/>
      <c r="C96" s="64"/>
      <c r="D96" s="64"/>
      <c r="E96" s="64"/>
    </row>
    <row r="97" spans="1:5" ht="14.25" hidden="1" x14ac:dyDescent="0.2">
      <c r="A97" s="41"/>
      <c r="B97" s="66"/>
      <c r="C97" s="66"/>
      <c r="D97" s="66"/>
      <c r="E97" s="66"/>
    </row>
    <row r="98" spans="1:5" ht="14.25" hidden="1" x14ac:dyDescent="0.2"/>
    <row r="99" spans="1:5" ht="14.25" hidden="1" x14ac:dyDescent="0.2"/>
    <row r="100" spans="1:5" ht="14.25" hidden="1" x14ac:dyDescent="0.2"/>
    <row r="101" spans="1:5" ht="14.25" hidden="1" x14ac:dyDescent="0.2"/>
    <row r="102" spans="1:5" ht="14.25" hidden="1" x14ac:dyDescent="0.2"/>
    <row r="103" spans="1:5" ht="14.25" hidden="1" x14ac:dyDescent="0.2"/>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01F3E-6582-45DB-A30C-1FC2DB0A169A}">
  <sheetPr>
    <tabColor rgb="FFFFFF00"/>
  </sheetPr>
  <dimension ref="A1:K109"/>
  <sheetViews>
    <sheetView zoomScaleNormal="100" workbookViewId="0">
      <pane ySplit="2" topLeftCell="A3" activePane="bottomLeft" state="frozen"/>
      <selection pane="bottomLeft" activeCell="A3" sqref="A3"/>
    </sheetView>
  </sheetViews>
  <sheetFormatPr defaultColWidth="0" defaultRowHeight="0" customHeight="1" zeroHeight="1" x14ac:dyDescent="0.2"/>
  <cols>
    <col min="1" max="1" width="72.42578125" style="43" customWidth="1"/>
    <col min="2" max="2" width="25.28515625" style="68" customWidth="1"/>
    <col min="3" max="3" width="1.5703125" style="1" customWidth="1"/>
    <col min="4" max="11" width="0" style="1" hidden="1" customWidth="1"/>
    <col min="12" max="16384" width="9.140625" style="1" hidden="1"/>
  </cols>
  <sheetData>
    <row r="1" spans="1:2" ht="30" customHeight="1" thickBot="1" x14ac:dyDescent="0.3">
      <c r="A1" s="302" t="s">
        <v>391</v>
      </c>
      <c r="B1" s="2"/>
    </row>
    <row r="2" spans="1:2" ht="18" customHeight="1" thickBot="1" x14ac:dyDescent="0.25">
      <c r="A2" s="71" t="s">
        <v>72</v>
      </c>
      <c r="B2" s="72" t="s">
        <v>73</v>
      </c>
    </row>
    <row r="3" spans="1:2" s="4" customFormat="1" ht="14.25" x14ac:dyDescent="0.2">
      <c r="A3" s="79" t="s">
        <v>74</v>
      </c>
      <c r="B3" s="75"/>
    </row>
    <row r="4" spans="1:2" s="4" customFormat="1" ht="14.25" x14ac:dyDescent="0.2">
      <c r="A4" s="74" t="s">
        <v>75</v>
      </c>
      <c r="B4" s="76"/>
    </row>
    <row r="5" spans="1:2" s="4" customFormat="1" ht="14.25" x14ac:dyDescent="0.2">
      <c r="A5" s="74" t="s">
        <v>76</v>
      </c>
      <c r="B5" s="77"/>
    </row>
    <row r="6" spans="1:2" s="4" customFormat="1" ht="14.25" x14ac:dyDescent="0.2">
      <c r="A6" s="74" t="s">
        <v>77</v>
      </c>
      <c r="B6" s="77"/>
    </row>
    <row r="7" spans="1:2" s="4" customFormat="1" ht="14.25" x14ac:dyDescent="0.2">
      <c r="A7" s="74" t="s">
        <v>78</v>
      </c>
      <c r="B7" s="77"/>
    </row>
    <row r="8" spans="1:2" s="4" customFormat="1" ht="14.25" x14ac:dyDescent="0.2">
      <c r="A8" s="74" t="s">
        <v>79</v>
      </c>
      <c r="B8" s="77"/>
    </row>
    <row r="9" spans="1:2" s="4" customFormat="1" ht="14.25" x14ac:dyDescent="0.2">
      <c r="A9" s="74" t="s">
        <v>80</v>
      </c>
      <c r="B9" s="77"/>
    </row>
    <row r="10" spans="1:2" s="4" customFormat="1" ht="14.25" x14ac:dyDescent="0.2">
      <c r="A10" s="74" t="s">
        <v>81</v>
      </c>
      <c r="B10" s="77"/>
    </row>
    <row r="11" spans="1:2" s="4" customFormat="1" ht="15.75" thickBot="1" x14ac:dyDescent="0.25">
      <c r="A11" s="73" t="s">
        <v>82</v>
      </c>
      <c r="B11" s="78">
        <f>SUBTOTAL(109,B3:B10)</f>
        <v>0</v>
      </c>
    </row>
    <row r="12" spans="1:2" s="4" customFormat="1" ht="13.5" hidden="1" thickBot="1" x14ac:dyDescent="0.25">
      <c r="A12" s="27"/>
      <c r="B12" s="58"/>
    </row>
    <row r="13" spans="1:2" s="4" customFormat="1" ht="13.5" hidden="1" thickBot="1" x14ac:dyDescent="0.25">
      <c r="A13" s="35"/>
      <c r="B13" s="55"/>
    </row>
    <row r="14" spans="1:2" s="4" customFormat="1" ht="12.75" hidden="1" x14ac:dyDescent="0.2">
      <c r="A14" s="40"/>
      <c r="B14" s="64"/>
    </row>
    <row r="15" spans="1:2" s="4" customFormat="1" ht="12.75" hidden="1" x14ac:dyDescent="0.2">
      <c r="A15" s="40"/>
      <c r="B15" s="64"/>
    </row>
    <row r="16" spans="1:2" s="4" customFormat="1" ht="12.75" hidden="1" x14ac:dyDescent="0.2">
      <c r="A16" s="40"/>
      <c r="B16" s="64"/>
    </row>
    <row r="17" spans="1:2" s="4" customFormat="1" ht="12.75" hidden="1" x14ac:dyDescent="0.2">
      <c r="A17" s="40"/>
      <c r="B17" s="64"/>
    </row>
    <row r="18" spans="1:2" s="4" customFormat="1" ht="12.75" hidden="1" x14ac:dyDescent="0.2">
      <c r="A18" s="40"/>
      <c r="B18" s="64"/>
    </row>
    <row r="19" spans="1:2" s="4" customFormat="1" ht="12.75" hidden="1" x14ac:dyDescent="0.2">
      <c r="A19" s="40"/>
      <c r="B19" s="64"/>
    </row>
    <row r="20" spans="1:2" s="4" customFormat="1" ht="12.75" hidden="1" x14ac:dyDescent="0.2">
      <c r="A20" s="40"/>
      <c r="B20" s="64"/>
    </row>
    <row r="21" spans="1:2" s="4" customFormat="1" ht="12.75" hidden="1" x14ac:dyDescent="0.2">
      <c r="A21" s="40"/>
      <c r="B21" s="64"/>
    </row>
    <row r="22" spans="1:2" s="4" customFormat="1" ht="12.75" hidden="1" x14ac:dyDescent="0.2">
      <c r="A22" s="40"/>
      <c r="B22" s="64"/>
    </row>
    <row r="23" spans="1:2" s="4" customFormat="1" ht="12.75" hidden="1" x14ac:dyDescent="0.2">
      <c r="A23" s="40"/>
      <c r="B23" s="64"/>
    </row>
    <row r="24" spans="1:2" s="4" customFormat="1" ht="12.75" hidden="1" x14ac:dyDescent="0.2">
      <c r="A24" s="40"/>
      <c r="B24" s="64"/>
    </row>
    <row r="25" spans="1:2" s="4" customFormat="1" ht="12.75" hidden="1" x14ac:dyDescent="0.2">
      <c r="A25" s="40"/>
      <c r="B25" s="64"/>
    </row>
    <row r="26" spans="1:2" s="4" customFormat="1" ht="12.75" hidden="1" x14ac:dyDescent="0.2">
      <c r="A26" s="40"/>
      <c r="B26" s="64"/>
    </row>
    <row r="27" spans="1:2" s="4" customFormat="1" ht="12.75" hidden="1" x14ac:dyDescent="0.2">
      <c r="A27" s="40"/>
      <c r="B27" s="64"/>
    </row>
    <row r="28" spans="1:2" s="4" customFormat="1" ht="12.75" hidden="1" x14ac:dyDescent="0.2">
      <c r="A28" s="40"/>
      <c r="B28" s="64"/>
    </row>
    <row r="29" spans="1:2" s="4" customFormat="1" ht="12.75" hidden="1" x14ac:dyDescent="0.2">
      <c r="A29" s="40"/>
      <c r="B29" s="64"/>
    </row>
    <row r="30" spans="1:2" s="4" customFormat="1" ht="12.75" hidden="1" x14ac:dyDescent="0.2">
      <c r="A30" s="40"/>
      <c r="B30" s="64"/>
    </row>
    <row r="31" spans="1:2" s="4" customFormat="1" ht="12.75" hidden="1" x14ac:dyDescent="0.2">
      <c r="A31" s="40"/>
      <c r="B31" s="64"/>
    </row>
    <row r="32" spans="1:2" s="4" customFormat="1" ht="12.75" hidden="1" x14ac:dyDescent="0.2">
      <c r="A32" s="40"/>
      <c r="B32" s="64"/>
    </row>
    <row r="33" spans="1:2" s="4" customFormat="1" ht="12.75" hidden="1" x14ac:dyDescent="0.2">
      <c r="A33" s="40"/>
      <c r="B33" s="64"/>
    </row>
    <row r="34" spans="1:2" s="4" customFormat="1" ht="12.75" hidden="1" x14ac:dyDescent="0.2">
      <c r="A34" s="40"/>
      <c r="B34" s="64"/>
    </row>
    <row r="35" spans="1:2" s="4" customFormat="1" ht="12.75" hidden="1" x14ac:dyDescent="0.2">
      <c r="A35" s="40"/>
      <c r="B35" s="64"/>
    </row>
    <row r="36" spans="1:2" s="4" customFormat="1" ht="12.75" hidden="1" x14ac:dyDescent="0.2">
      <c r="A36" s="40"/>
      <c r="B36" s="64"/>
    </row>
    <row r="37" spans="1:2" s="4" customFormat="1" ht="12.75" hidden="1" x14ac:dyDescent="0.2">
      <c r="A37" s="40"/>
      <c r="B37" s="64"/>
    </row>
    <row r="38" spans="1:2" s="4" customFormat="1" ht="12.75" hidden="1" x14ac:dyDescent="0.2">
      <c r="A38" s="40"/>
      <c r="B38" s="64"/>
    </row>
    <row r="39" spans="1:2" s="4" customFormat="1" ht="12.75" hidden="1" x14ac:dyDescent="0.2">
      <c r="A39" s="40"/>
      <c r="B39" s="64"/>
    </row>
    <row r="40" spans="1:2" s="4" customFormat="1" ht="12.75" hidden="1" x14ac:dyDescent="0.2">
      <c r="A40" s="40"/>
      <c r="B40" s="64"/>
    </row>
    <row r="41" spans="1:2" s="4" customFormat="1" ht="12.75" hidden="1" x14ac:dyDescent="0.2">
      <c r="A41" s="40"/>
      <c r="B41" s="64"/>
    </row>
    <row r="42" spans="1:2" s="4" customFormat="1" ht="12.75" hidden="1" x14ac:dyDescent="0.2">
      <c r="A42" s="40"/>
      <c r="B42" s="64"/>
    </row>
    <row r="43" spans="1:2" s="4" customFormat="1" ht="12.75" hidden="1" x14ac:dyDescent="0.2">
      <c r="A43" s="40"/>
      <c r="B43" s="64"/>
    </row>
    <row r="44" spans="1:2" s="4" customFormat="1" ht="12.75" hidden="1" x14ac:dyDescent="0.2">
      <c r="A44" s="40"/>
      <c r="B44" s="64"/>
    </row>
    <row r="45" spans="1:2" s="4" customFormat="1" ht="12.75" hidden="1" x14ac:dyDescent="0.2">
      <c r="A45" s="40"/>
      <c r="B45" s="64"/>
    </row>
    <row r="46" spans="1:2" s="4" customFormat="1" ht="12.75" hidden="1" x14ac:dyDescent="0.2">
      <c r="A46" s="40"/>
      <c r="B46" s="64"/>
    </row>
    <row r="47" spans="1:2" s="4" customFormat="1" ht="12.75" hidden="1" x14ac:dyDescent="0.2">
      <c r="A47" s="40"/>
      <c r="B47" s="64"/>
    </row>
    <row r="48" spans="1:2" s="4" customFormat="1" ht="12.75" hidden="1" x14ac:dyDescent="0.2">
      <c r="A48" s="40"/>
      <c r="B48" s="64"/>
    </row>
    <row r="49" spans="1:2" s="4" customFormat="1" ht="12.75" hidden="1" x14ac:dyDescent="0.2">
      <c r="A49" s="40"/>
      <c r="B49" s="64"/>
    </row>
    <row r="50" spans="1:2" s="4" customFormat="1" ht="12.75" hidden="1" x14ac:dyDescent="0.2">
      <c r="A50" s="40"/>
      <c r="B50" s="64"/>
    </row>
    <row r="51" spans="1:2" s="4" customFormat="1" ht="12.75" hidden="1" x14ac:dyDescent="0.2">
      <c r="A51" s="40"/>
      <c r="B51" s="64"/>
    </row>
    <row r="52" spans="1:2" s="4" customFormat="1" ht="12.75" hidden="1" x14ac:dyDescent="0.2">
      <c r="A52" s="40"/>
      <c r="B52" s="64"/>
    </row>
    <row r="53" spans="1:2" s="4" customFormat="1" ht="12.75" hidden="1" x14ac:dyDescent="0.2">
      <c r="A53" s="40"/>
      <c r="B53" s="64"/>
    </row>
    <row r="54" spans="1:2" s="4" customFormat="1" ht="12.75" hidden="1" x14ac:dyDescent="0.2">
      <c r="A54" s="40"/>
      <c r="B54" s="64"/>
    </row>
    <row r="55" spans="1:2" s="4" customFormat="1" ht="12.75" hidden="1" x14ac:dyDescent="0.2">
      <c r="A55" s="40"/>
      <c r="B55" s="64"/>
    </row>
    <row r="56" spans="1:2" s="4" customFormat="1" ht="12.75" hidden="1" x14ac:dyDescent="0.2">
      <c r="A56" s="40"/>
      <c r="B56" s="64"/>
    </row>
    <row r="57" spans="1:2" s="4" customFormat="1" ht="12.75" hidden="1" x14ac:dyDescent="0.2">
      <c r="A57" s="40"/>
      <c r="B57" s="64"/>
    </row>
    <row r="58" spans="1:2" s="4" customFormat="1" ht="12.75" hidden="1" x14ac:dyDescent="0.2">
      <c r="A58" s="40"/>
      <c r="B58" s="64"/>
    </row>
    <row r="59" spans="1:2" s="4" customFormat="1" ht="12.75" hidden="1" x14ac:dyDescent="0.2">
      <c r="A59" s="40"/>
      <c r="B59" s="64"/>
    </row>
    <row r="60" spans="1:2" s="4" customFormat="1" ht="12.75" hidden="1" x14ac:dyDescent="0.2">
      <c r="A60" s="40"/>
      <c r="B60" s="64"/>
    </row>
    <row r="61" spans="1:2" s="4" customFormat="1" ht="12.75" hidden="1" x14ac:dyDescent="0.2">
      <c r="A61" s="40"/>
      <c r="B61" s="64"/>
    </row>
    <row r="62" spans="1:2" s="4" customFormat="1" ht="12.75" hidden="1" x14ac:dyDescent="0.2">
      <c r="A62" s="40"/>
      <c r="B62" s="64"/>
    </row>
    <row r="63" spans="1:2" s="4" customFormat="1" ht="12.75" hidden="1" x14ac:dyDescent="0.2">
      <c r="A63" s="40"/>
      <c r="B63" s="64"/>
    </row>
    <row r="64" spans="1:2" s="4" customFormat="1" ht="12.75" hidden="1" x14ac:dyDescent="0.2">
      <c r="A64" s="40"/>
      <c r="B64" s="64"/>
    </row>
    <row r="65" spans="1:2" s="4" customFormat="1" ht="12.75" hidden="1" x14ac:dyDescent="0.2">
      <c r="A65" s="40"/>
      <c r="B65" s="64"/>
    </row>
    <row r="66" spans="1:2" s="4" customFormat="1" ht="12.75" hidden="1" x14ac:dyDescent="0.2">
      <c r="A66" s="40"/>
      <c r="B66" s="64"/>
    </row>
    <row r="67" spans="1:2" s="4" customFormat="1" ht="12.75" hidden="1" x14ac:dyDescent="0.2">
      <c r="A67" s="40"/>
      <c r="B67" s="64"/>
    </row>
    <row r="68" spans="1:2" s="4" customFormat="1" ht="12.75" hidden="1" x14ac:dyDescent="0.2">
      <c r="A68" s="40"/>
      <c r="B68" s="64"/>
    </row>
    <row r="69" spans="1:2" s="4" customFormat="1" ht="12.75" hidden="1" x14ac:dyDescent="0.2">
      <c r="A69" s="40"/>
      <c r="B69" s="64"/>
    </row>
    <row r="70" spans="1:2" s="4" customFormat="1" ht="12.75" hidden="1" x14ac:dyDescent="0.2">
      <c r="A70" s="40"/>
      <c r="B70" s="64"/>
    </row>
    <row r="71" spans="1:2" s="4" customFormat="1" ht="12.75" hidden="1" x14ac:dyDescent="0.2">
      <c r="A71" s="40"/>
      <c r="B71" s="64"/>
    </row>
    <row r="72" spans="1:2" s="4" customFormat="1" ht="12.75" hidden="1" x14ac:dyDescent="0.2">
      <c r="A72" s="40"/>
      <c r="B72" s="64"/>
    </row>
    <row r="73" spans="1:2" s="4" customFormat="1" ht="12.75" hidden="1" x14ac:dyDescent="0.2">
      <c r="A73" s="40"/>
      <c r="B73" s="64"/>
    </row>
    <row r="74" spans="1:2" s="4" customFormat="1" ht="12.75" hidden="1" x14ac:dyDescent="0.2">
      <c r="A74" s="40"/>
      <c r="B74" s="64"/>
    </row>
    <row r="75" spans="1:2" s="4" customFormat="1" ht="12.75" hidden="1" x14ac:dyDescent="0.2">
      <c r="A75" s="40"/>
      <c r="B75" s="64"/>
    </row>
    <row r="76" spans="1:2" s="4" customFormat="1" ht="12.75" hidden="1" x14ac:dyDescent="0.2">
      <c r="A76" s="40"/>
      <c r="B76" s="64"/>
    </row>
    <row r="77" spans="1:2" s="4" customFormat="1" ht="12.75" hidden="1" x14ac:dyDescent="0.2">
      <c r="A77" s="40"/>
      <c r="B77" s="64"/>
    </row>
    <row r="78" spans="1:2" s="4" customFormat="1" ht="12.75" hidden="1" x14ac:dyDescent="0.2">
      <c r="A78" s="40"/>
      <c r="B78" s="64"/>
    </row>
    <row r="79" spans="1:2" s="4" customFormat="1" ht="12.75" hidden="1" x14ac:dyDescent="0.2">
      <c r="A79" s="40"/>
      <c r="B79" s="64"/>
    </row>
    <row r="80" spans="1:2" s="4" customFormat="1" ht="12.75" hidden="1" x14ac:dyDescent="0.2">
      <c r="A80" s="40"/>
      <c r="B80" s="64"/>
    </row>
    <row r="81" spans="1:2" s="4" customFormat="1" ht="12.75" hidden="1" x14ac:dyDescent="0.2">
      <c r="A81" s="40"/>
      <c r="B81" s="64"/>
    </row>
    <row r="82" spans="1:2" s="4" customFormat="1" ht="12.75" hidden="1" x14ac:dyDescent="0.2">
      <c r="A82" s="40"/>
      <c r="B82" s="64"/>
    </row>
    <row r="83" spans="1:2" s="4" customFormat="1" ht="12.75" hidden="1" x14ac:dyDescent="0.2">
      <c r="A83" s="40"/>
      <c r="B83" s="64"/>
    </row>
    <row r="84" spans="1:2" s="4" customFormat="1" ht="12.75" hidden="1" x14ac:dyDescent="0.2">
      <c r="A84" s="40"/>
      <c r="B84" s="64"/>
    </row>
    <row r="85" spans="1:2" s="4" customFormat="1" ht="12.75" hidden="1" x14ac:dyDescent="0.2">
      <c r="A85" s="40"/>
      <c r="B85" s="64"/>
    </row>
    <row r="86" spans="1:2" s="4" customFormat="1" ht="12.75" hidden="1" x14ac:dyDescent="0.2">
      <c r="A86" s="40"/>
      <c r="B86" s="64"/>
    </row>
    <row r="87" spans="1:2" s="4" customFormat="1" ht="12.75" hidden="1" x14ac:dyDescent="0.2">
      <c r="A87" s="40"/>
      <c r="B87" s="64"/>
    </row>
    <row r="88" spans="1:2" s="4" customFormat="1" ht="12.75" hidden="1" x14ac:dyDescent="0.2">
      <c r="A88" s="40"/>
      <c r="B88" s="64"/>
    </row>
    <row r="89" spans="1:2" s="4" customFormat="1" ht="12.75" hidden="1" x14ac:dyDescent="0.2">
      <c r="A89" s="40"/>
      <c r="B89" s="64"/>
    </row>
    <row r="90" spans="1:2" s="4" customFormat="1" ht="12.75" hidden="1" x14ac:dyDescent="0.2">
      <c r="A90" s="40"/>
      <c r="B90" s="64"/>
    </row>
    <row r="91" spans="1:2" s="4" customFormat="1" ht="12.75" hidden="1" x14ac:dyDescent="0.2">
      <c r="A91" s="40"/>
      <c r="B91" s="64"/>
    </row>
    <row r="92" spans="1:2" s="4" customFormat="1" ht="12.75" hidden="1" x14ac:dyDescent="0.2">
      <c r="A92" s="40"/>
      <c r="B92" s="64"/>
    </row>
    <row r="93" spans="1:2" s="4" customFormat="1" ht="12.75" hidden="1" x14ac:dyDescent="0.2">
      <c r="A93" s="40"/>
      <c r="B93" s="64"/>
    </row>
    <row r="94" spans="1:2" s="4" customFormat="1" ht="12.75" hidden="1" x14ac:dyDescent="0.2">
      <c r="A94" s="40"/>
      <c r="B94" s="64"/>
    </row>
    <row r="95" spans="1:2" s="4" customFormat="1" ht="12.75" hidden="1" x14ac:dyDescent="0.2">
      <c r="A95" s="40"/>
      <c r="B95" s="64"/>
    </row>
    <row r="96" spans="1:2" s="4" customFormat="1" ht="12.75" hidden="1" x14ac:dyDescent="0.2">
      <c r="A96" s="40"/>
      <c r="B96" s="64"/>
    </row>
    <row r="97" spans="1:2" s="4" customFormat="1" ht="12.75" hidden="1" x14ac:dyDescent="0.2">
      <c r="A97" s="40"/>
      <c r="B97" s="64"/>
    </row>
    <row r="98" spans="1:2" s="4" customFormat="1" ht="12.75" hidden="1" x14ac:dyDescent="0.2">
      <c r="A98" s="40"/>
      <c r="B98" s="64"/>
    </row>
    <row r="99" spans="1:2" s="4" customFormat="1" ht="12.75" hidden="1" x14ac:dyDescent="0.2">
      <c r="A99" s="40"/>
      <c r="B99" s="64"/>
    </row>
    <row r="100" spans="1:2" s="4" customFormat="1" ht="12.75" hidden="1" x14ac:dyDescent="0.2">
      <c r="A100" s="40"/>
      <c r="B100" s="64"/>
    </row>
    <row r="101" spans="1:2" s="4" customFormat="1" ht="12.75" hidden="1" x14ac:dyDescent="0.2">
      <c r="A101" s="40"/>
      <c r="B101" s="64"/>
    </row>
    <row r="102" spans="1:2" s="4" customFormat="1" ht="12.75" hidden="1" x14ac:dyDescent="0.2">
      <c r="A102" s="40"/>
      <c r="B102" s="64"/>
    </row>
    <row r="103" spans="1:2" ht="14.25" hidden="1" x14ac:dyDescent="0.2">
      <c r="A103" s="41"/>
      <c r="B103" s="66"/>
    </row>
    <row r="104" spans="1:2" ht="14.25" hidden="1" x14ac:dyDescent="0.2"/>
    <row r="105" spans="1:2" ht="14.25" hidden="1" x14ac:dyDescent="0.2"/>
    <row r="106" spans="1:2" ht="14.25" hidden="1" x14ac:dyDescent="0.2"/>
    <row r="107" spans="1:2" ht="14.25" hidden="1" x14ac:dyDescent="0.2"/>
    <row r="108" spans="1:2" ht="14.25" hidden="1" x14ac:dyDescent="0.2"/>
    <row r="109" spans="1:2" ht="14.25" hidden="1" x14ac:dyDescent="0.2"/>
  </sheetData>
  <pageMargins left="0.70866141732283472" right="0.70866141732283472" top="0.74803149606299213" bottom="0.74803149606299213" header="0.31496062992125984" footer="0.31496062992125984"/>
  <pageSetup paperSize="9" scale="94" orientation="portrait"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21F44-0A22-4C41-A0D7-ED8AB5AAFE67}">
  <sheetPr>
    <tabColor rgb="FF9900FF"/>
  </sheetPr>
  <dimension ref="A1:K108"/>
  <sheetViews>
    <sheetView zoomScaleNormal="100" workbookViewId="0">
      <pane ySplit="2" topLeftCell="A3" activePane="bottomLeft" state="frozen"/>
      <selection pane="bottomLeft"/>
    </sheetView>
  </sheetViews>
  <sheetFormatPr defaultColWidth="0" defaultRowHeight="0" customHeight="1" zeroHeight="1" x14ac:dyDescent="0.2"/>
  <cols>
    <col min="1" max="1" width="60.42578125" style="43" customWidth="1"/>
    <col min="2" max="2" width="45.7109375" style="68" customWidth="1"/>
    <col min="3" max="3" width="1.5703125" style="1" customWidth="1"/>
    <col min="4" max="11" width="0" style="1" hidden="1" customWidth="1"/>
    <col min="12" max="16384" width="9.140625" style="1" hidden="1"/>
  </cols>
  <sheetData>
    <row r="1" spans="1:2" s="301" customFormat="1" ht="30" customHeight="1" thickBot="1" x14ac:dyDescent="0.3">
      <c r="A1" s="302" t="s">
        <v>392</v>
      </c>
      <c r="B1" s="300"/>
    </row>
    <row r="2" spans="1:2" ht="18" customHeight="1" x14ac:dyDescent="0.2">
      <c r="A2" s="81" t="s">
        <v>83</v>
      </c>
      <c r="B2" s="82" t="s">
        <v>84</v>
      </c>
    </row>
    <row r="3" spans="1:2" s="4" customFormat="1" ht="14.25" x14ac:dyDescent="0.2">
      <c r="A3" s="83" t="s">
        <v>85</v>
      </c>
      <c r="B3" s="84" t="s">
        <v>86</v>
      </c>
    </row>
    <row r="4" spans="1:2" s="4" customFormat="1" ht="14.25" x14ac:dyDescent="0.2">
      <c r="A4" s="80"/>
      <c r="B4" s="84"/>
    </row>
    <row r="5" spans="1:2" s="4" customFormat="1" ht="14.25" x14ac:dyDescent="0.2">
      <c r="A5" s="80"/>
      <c r="B5" s="85"/>
    </row>
    <row r="6" spans="1:2" s="4" customFormat="1" ht="14.25" x14ac:dyDescent="0.2">
      <c r="A6" s="80"/>
      <c r="B6" s="85"/>
    </row>
    <row r="7" spans="1:2" s="4" customFormat="1" ht="14.25" x14ac:dyDescent="0.2">
      <c r="A7" s="80"/>
      <c r="B7" s="85"/>
    </row>
    <row r="8" spans="1:2" s="4" customFormat="1" ht="14.25" x14ac:dyDescent="0.2">
      <c r="A8" s="80"/>
      <c r="B8" s="85"/>
    </row>
    <row r="9" spans="1:2" s="4" customFormat="1" ht="14.25" x14ac:dyDescent="0.2">
      <c r="A9" s="80"/>
      <c r="B9" s="85"/>
    </row>
    <row r="10" spans="1:2" s="4" customFormat="1" ht="15" thickBot="1" x14ac:dyDescent="0.25">
      <c r="A10" s="86"/>
      <c r="B10" s="87"/>
    </row>
    <row r="11" spans="1:2" s="4" customFormat="1" ht="13.5" hidden="1" thickBot="1" x14ac:dyDescent="0.25">
      <c r="A11" s="27"/>
      <c r="B11" s="58"/>
    </row>
    <row r="12" spans="1:2" s="4" customFormat="1" ht="13.5" hidden="1" thickBot="1" x14ac:dyDescent="0.25">
      <c r="A12" s="35"/>
      <c r="B12" s="55"/>
    </row>
    <row r="13" spans="1:2" s="4" customFormat="1" ht="12.75" hidden="1" x14ac:dyDescent="0.2">
      <c r="A13" s="40"/>
      <c r="B13" s="64"/>
    </row>
    <row r="14" spans="1:2" s="4" customFormat="1" ht="12.75" hidden="1" x14ac:dyDescent="0.2">
      <c r="A14" s="40"/>
      <c r="B14" s="64"/>
    </row>
    <row r="15" spans="1:2" s="4" customFormat="1" ht="12.75" hidden="1" x14ac:dyDescent="0.2">
      <c r="A15" s="40"/>
      <c r="B15" s="64"/>
    </row>
    <row r="16" spans="1:2" s="4" customFormat="1" ht="12.75" hidden="1" x14ac:dyDescent="0.2">
      <c r="A16" s="40"/>
      <c r="B16" s="64"/>
    </row>
    <row r="17" spans="1:2" s="4" customFormat="1" ht="12.75" hidden="1" x14ac:dyDescent="0.2">
      <c r="A17" s="40"/>
      <c r="B17" s="64"/>
    </row>
    <row r="18" spans="1:2" s="4" customFormat="1" ht="12.75" hidden="1" x14ac:dyDescent="0.2">
      <c r="A18" s="40"/>
      <c r="B18" s="64"/>
    </row>
    <row r="19" spans="1:2" s="4" customFormat="1" ht="12.75" hidden="1" x14ac:dyDescent="0.2">
      <c r="A19" s="40"/>
      <c r="B19" s="64"/>
    </row>
    <row r="20" spans="1:2" s="4" customFormat="1" ht="12.75" hidden="1" x14ac:dyDescent="0.2">
      <c r="A20" s="40"/>
      <c r="B20" s="64"/>
    </row>
    <row r="21" spans="1:2" s="4" customFormat="1" ht="12.75" hidden="1" x14ac:dyDescent="0.2">
      <c r="A21" s="40"/>
      <c r="B21" s="64"/>
    </row>
    <row r="22" spans="1:2" s="4" customFormat="1" ht="12.75" hidden="1" x14ac:dyDescent="0.2">
      <c r="A22" s="40"/>
      <c r="B22" s="64"/>
    </row>
    <row r="23" spans="1:2" s="4" customFormat="1" ht="12.75" hidden="1" x14ac:dyDescent="0.2">
      <c r="A23" s="40"/>
      <c r="B23" s="64"/>
    </row>
    <row r="24" spans="1:2" s="4" customFormat="1" ht="12.75" hidden="1" x14ac:dyDescent="0.2">
      <c r="A24" s="40"/>
      <c r="B24" s="64"/>
    </row>
    <row r="25" spans="1:2" s="4" customFormat="1" ht="12.75" hidden="1" x14ac:dyDescent="0.2">
      <c r="A25" s="40"/>
      <c r="B25" s="64"/>
    </row>
    <row r="26" spans="1:2" s="4" customFormat="1" ht="12.75" hidden="1" x14ac:dyDescent="0.2">
      <c r="A26" s="40"/>
      <c r="B26" s="64"/>
    </row>
    <row r="27" spans="1:2" s="4" customFormat="1" ht="12.75" hidden="1" x14ac:dyDescent="0.2">
      <c r="A27" s="40"/>
      <c r="B27" s="64"/>
    </row>
    <row r="28" spans="1:2" s="4" customFormat="1" ht="12.75" hidden="1" x14ac:dyDescent="0.2">
      <c r="A28" s="40"/>
      <c r="B28" s="64"/>
    </row>
    <row r="29" spans="1:2" s="4" customFormat="1" ht="12.75" hidden="1" x14ac:dyDescent="0.2">
      <c r="A29" s="40"/>
      <c r="B29" s="64"/>
    </row>
    <row r="30" spans="1:2" s="4" customFormat="1" ht="12.75" hidden="1" x14ac:dyDescent="0.2">
      <c r="A30" s="40"/>
      <c r="B30" s="64"/>
    </row>
    <row r="31" spans="1:2" s="4" customFormat="1" ht="12.75" hidden="1" x14ac:dyDescent="0.2">
      <c r="A31" s="40"/>
      <c r="B31" s="64"/>
    </row>
    <row r="32" spans="1:2" s="4" customFormat="1" ht="12.75" hidden="1" x14ac:dyDescent="0.2">
      <c r="A32" s="40"/>
      <c r="B32" s="64"/>
    </row>
    <row r="33" spans="1:2" s="4" customFormat="1" ht="12.75" hidden="1" x14ac:dyDescent="0.2">
      <c r="A33" s="40"/>
      <c r="B33" s="64"/>
    </row>
    <row r="34" spans="1:2" s="4" customFormat="1" ht="12.75" hidden="1" x14ac:dyDescent="0.2">
      <c r="A34" s="40"/>
      <c r="B34" s="64"/>
    </row>
    <row r="35" spans="1:2" s="4" customFormat="1" ht="12.75" hidden="1" x14ac:dyDescent="0.2">
      <c r="A35" s="40"/>
      <c r="B35" s="64"/>
    </row>
    <row r="36" spans="1:2" s="4" customFormat="1" ht="12.75" hidden="1" x14ac:dyDescent="0.2">
      <c r="A36" s="40"/>
      <c r="B36" s="64"/>
    </row>
    <row r="37" spans="1:2" s="4" customFormat="1" ht="12.75" hidden="1" x14ac:dyDescent="0.2">
      <c r="A37" s="40"/>
      <c r="B37" s="64"/>
    </row>
    <row r="38" spans="1:2" s="4" customFormat="1" ht="12.75" hidden="1" x14ac:dyDescent="0.2">
      <c r="A38" s="40"/>
      <c r="B38" s="64"/>
    </row>
    <row r="39" spans="1:2" s="4" customFormat="1" ht="12.75" hidden="1" x14ac:dyDescent="0.2">
      <c r="A39" s="40"/>
      <c r="B39" s="64"/>
    </row>
    <row r="40" spans="1:2" s="4" customFormat="1" ht="12.75" hidden="1" x14ac:dyDescent="0.2">
      <c r="A40" s="40"/>
      <c r="B40" s="64"/>
    </row>
    <row r="41" spans="1:2" s="4" customFormat="1" ht="12.75" hidden="1" x14ac:dyDescent="0.2">
      <c r="A41" s="40"/>
      <c r="B41" s="64"/>
    </row>
    <row r="42" spans="1:2" s="4" customFormat="1" ht="12.75" hidden="1" x14ac:dyDescent="0.2">
      <c r="A42" s="40"/>
      <c r="B42" s="64"/>
    </row>
    <row r="43" spans="1:2" s="4" customFormat="1" ht="12.75" hidden="1" x14ac:dyDescent="0.2">
      <c r="A43" s="40"/>
      <c r="B43" s="64"/>
    </row>
    <row r="44" spans="1:2" s="4" customFormat="1" ht="12.75" hidden="1" x14ac:dyDescent="0.2">
      <c r="A44" s="40"/>
      <c r="B44" s="64"/>
    </row>
    <row r="45" spans="1:2" s="4" customFormat="1" ht="12.75" hidden="1" x14ac:dyDescent="0.2">
      <c r="A45" s="40"/>
      <c r="B45" s="64"/>
    </row>
    <row r="46" spans="1:2" s="4" customFormat="1" ht="12.75" hidden="1" x14ac:dyDescent="0.2">
      <c r="A46" s="40"/>
      <c r="B46" s="64"/>
    </row>
    <row r="47" spans="1:2" s="4" customFormat="1" ht="12.75" hidden="1" x14ac:dyDescent="0.2">
      <c r="A47" s="40"/>
      <c r="B47" s="64"/>
    </row>
    <row r="48" spans="1:2" s="4" customFormat="1" ht="12.75" hidden="1" x14ac:dyDescent="0.2">
      <c r="A48" s="40"/>
      <c r="B48" s="64"/>
    </row>
    <row r="49" spans="1:2" s="4" customFormat="1" ht="12.75" hidden="1" x14ac:dyDescent="0.2">
      <c r="A49" s="40"/>
      <c r="B49" s="64"/>
    </row>
    <row r="50" spans="1:2" s="4" customFormat="1" ht="12.75" hidden="1" x14ac:dyDescent="0.2">
      <c r="A50" s="40"/>
      <c r="B50" s="64"/>
    </row>
    <row r="51" spans="1:2" s="4" customFormat="1" ht="12.75" hidden="1" x14ac:dyDescent="0.2">
      <c r="A51" s="40"/>
      <c r="B51" s="64"/>
    </row>
    <row r="52" spans="1:2" s="4" customFormat="1" ht="12.75" hidden="1" x14ac:dyDescent="0.2">
      <c r="A52" s="40"/>
      <c r="B52" s="64"/>
    </row>
    <row r="53" spans="1:2" s="4" customFormat="1" ht="12.75" hidden="1" x14ac:dyDescent="0.2">
      <c r="A53" s="40"/>
      <c r="B53" s="64"/>
    </row>
    <row r="54" spans="1:2" s="4" customFormat="1" ht="12.75" hidden="1" x14ac:dyDescent="0.2">
      <c r="A54" s="40"/>
      <c r="B54" s="64"/>
    </row>
    <row r="55" spans="1:2" s="4" customFormat="1" ht="12.75" hidden="1" x14ac:dyDescent="0.2">
      <c r="A55" s="40"/>
      <c r="B55" s="64"/>
    </row>
    <row r="56" spans="1:2" s="4" customFormat="1" ht="12.75" hidden="1" x14ac:dyDescent="0.2">
      <c r="A56" s="40"/>
      <c r="B56" s="64"/>
    </row>
    <row r="57" spans="1:2" s="4" customFormat="1" ht="12.75" hidden="1" x14ac:dyDescent="0.2">
      <c r="A57" s="40"/>
      <c r="B57" s="64"/>
    </row>
    <row r="58" spans="1:2" s="4" customFormat="1" ht="12.75" hidden="1" x14ac:dyDescent="0.2">
      <c r="A58" s="40"/>
      <c r="B58" s="64"/>
    </row>
    <row r="59" spans="1:2" s="4" customFormat="1" ht="12.75" hidden="1" x14ac:dyDescent="0.2">
      <c r="A59" s="40"/>
      <c r="B59" s="64"/>
    </row>
    <row r="60" spans="1:2" s="4" customFormat="1" ht="12.75" hidden="1" x14ac:dyDescent="0.2">
      <c r="A60" s="40"/>
      <c r="B60" s="64"/>
    </row>
    <row r="61" spans="1:2" s="4" customFormat="1" ht="12.75" hidden="1" x14ac:dyDescent="0.2">
      <c r="A61" s="40"/>
      <c r="B61" s="64"/>
    </row>
    <row r="62" spans="1:2" s="4" customFormat="1" ht="12.75" hidden="1" x14ac:dyDescent="0.2">
      <c r="A62" s="40"/>
      <c r="B62" s="64"/>
    </row>
    <row r="63" spans="1:2" s="4" customFormat="1" ht="12.75" hidden="1" x14ac:dyDescent="0.2">
      <c r="A63" s="40"/>
      <c r="B63" s="64"/>
    </row>
    <row r="64" spans="1:2" s="4" customFormat="1" ht="12.75" hidden="1" x14ac:dyDescent="0.2">
      <c r="A64" s="40"/>
      <c r="B64" s="64"/>
    </row>
    <row r="65" spans="1:2" s="4" customFormat="1" ht="12.75" hidden="1" x14ac:dyDescent="0.2">
      <c r="A65" s="40"/>
      <c r="B65" s="64"/>
    </row>
    <row r="66" spans="1:2" s="4" customFormat="1" ht="12.75" hidden="1" x14ac:dyDescent="0.2">
      <c r="A66" s="40"/>
      <c r="B66" s="64"/>
    </row>
    <row r="67" spans="1:2" s="4" customFormat="1" ht="12.75" hidden="1" x14ac:dyDescent="0.2">
      <c r="A67" s="40"/>
      <c r="B67" s="64"/>
    </row>
    <row r="68" spans="1:2" s="4" customFormat="1" ht="12.75" hidden="1" x14ac:dyDescent="0.2">
      <c r="A68" s="40"/>
      <c r="B68" s="64"/>
    </row>
    <row r="69" spans="1:2" s="4" customFormat="1" ht="12.75" hidden="1" x14ac:dyDescent="0.2">
      <c r="A69" s="40"/>
      <c r="B69" s="64"/>
    </row>
    <row r="70" spans="1:2" s="4" customFormat="1" ht="12.75" hidden="1" x14ac:dyDescent="0.2">
      <c r="A70" s="40"/>
      <c r="B70" s="64"/>
    </row>
    <row r="71" spans="1:2" s="4" customFormat="1" ht="12.75" hidden="1" x14ac:dyDescent="0.2">
      <c r="A71" s="40"/>
      <c r="B71" s="64"/>
    </row>
    <row r="72" spans="1:2" s="4" customFormat="1" ht="12.75" hidden="1" x14ac:dyDescent="0.2">
      <c r="A72" s="40"/>
      <c r="B72" s="64"/>
    </row>
    <row r="73" spans="1:2" s="4" customFormat="1" ht="12.75" hidden="1" x14ac:dyDescent="0.2">
      <c r="A73" s="40"/>
      <c r="B73" s="64"/>
    </row>
    <row r="74" spans="1:2" s="4" customFormat="1" ht="12.75" hidden="1" x14ac:dyDescent="0.2">
      <c r="A74" s="40"/>
      <c r="B74" s="64"/>
    </row>
    <row r="75" spans="1:2" s="4" customFormat="1" ht="12.75" hidden="1" x14ac:dyDescent="0.2">
      <c r="A75" s="40"/>
      <c r="B75" s="64"/>
    </row>
    <row r="76" spans="1:2" s="4" customFormat="1" ht="12.75" hidden="1" x14ac:dyDescent="0.2">
      <c r="A76" s="40"/>
      <c r="B76" s="64"/>
    </row>
    <row r="77" spans="1:2" s="4" customFormat="1" ht="12.75" hidden="1" x14ac:dyDescent="0.2">
      <c r="A77" s="40"/>
      <c r="B77" s="64"/>
    </row>
    <row r="78" spans="1:2" s="4" customFormat="1" ht="12.75" hidden="1" x14ac:dyDescent="0.2">
      <c r="A78" s="40"/>
      <c r="B78" s="64"/>
    </row>
    <row r="79" spans="1:2" s="4" customFormat="1" ht="12.75" hidden="1" x14ac:dyDescent="0.2">
      <c r="A79" s="40"/>
      <c r="B79" s="64"/>
    </row>
    <row r="80" spans="1:2" s="4" customFormat="1" ht="12.75" hidden="1" x14ac:dyDescent="0.2">
      <c r="A80" s="40"/>
      <c r="B80" s="64"/>
    </row>
    <row r="81" spans="1:2" s="4" customFormat="1" ht="12.75" hidden="1" x14ac:dyDescent="0.2">
      <c r="A81" s="40"/>
      <c r="B81" s="64"/>
    </row>
    <row r="82" spans="1:2" s="4" customFormat="1" ht="12.75" hidden="1" x14ac:dyDescent="0.2">
      <c r="A82" s="40"/>
      <c r="B82" s="64"/>
    </row>
    <row r="83" spans="1:2" s="4" customFormat="1" ht="12.75" hidden="1" x14ac:dyDescent="0.2">
      <c r="A83" s="40"/>
      <c r="B83" s="64"/>
    </row>
    <row r="84" spans="1:2" s="4" customFormat="1" ht="12.75" hidden="1" x14ac:dyDescent="0.2">
      <c r="A84" s="40"/>
      <c r="B84" s="64"/>
    </row>
    <row r="85" spans="1:2" s="4" customFormat="1" ht="12.75" hidden="1" x14ac:dyDescent="0.2">
      <c r="A85" s="40"/>
      <c r="B85" s="64"/>
    </row>
    <row r="86" spans="1:2" s="4" customFormat="1" ht="12.75" hidden="1" x14ac:dyDescent="0.2">
      <c r="A86" s="40"/>
      <c r="B86" s="64"/>
    </row>
    <row r="87" spans="1:2" s="4" customFormat="1" ht="12.75" hidden="1" x14ac:dyDescent="0.2">
      <c r="A87" s="40"/>
      <c r="B87" s="64"/>
    </row>
    <row r="88" spans="1:2" s="4" customFormat="1" ht="12.75" hidden="1" x14ac:dyDescent="0.2">
      <c r="A88" s="40"/>
      <c r="B88" s="64"/>
    </row>
    <row r="89" spans="1:2" s="4" customFormat="1" ht="12.75" hidden="1" x14ac:dyDescent="0.2">
      <c r="A89" s="40"/>
      <c r="B89" s="64"/>
    </row>
    <row r="90" spans="1:2" s="4" customFormat="1" ht="12.75" hidden="1" x14ac:dyDescent="0.2">
      <c r="A90" s="40"/>
      <c r="B90" s="64"/>
    </row>
    <row r="91" spans="1:2" s="4" customFormat="1" ht="12.75" hidden="1" x14ac:dyDescent="0.2">
      <c r="A91" s="40"/>
      <c r="B91" s="64"/>
    </row>
    <row r="92" spans="1:2" s="4" customFormat="1" ht="12.75" hidden="1" x14ac:dyDescent="0.2">
      <c r="A92" s="40"/>
      <c r="B92" s="64"/>
    </row>
    <row r="93" spans="1:2" s="4" customFormat="1" ht="12.75" hidden="1" x14ac:dyDescent="0.2">
      <c r="A93" s="40"/>
      <c r="B93" s="64"/>
    </row>
    <row r="94" spans="1:2" s="4" customFormat="1" ht="12.75" hidden="1" x14ac:dyDescent="0.2">
      <c r="A94" s="40"/>
      <c r="B94" s="64"/>
    </row>
    <row r="95" spans="1:2" s="4" customFormat="1" ht="12.75" hidden="1" x14ac:dyDescent="0.2">
      <c r="A95" s="40"/>
      <c r="B95" s="64"/>
    </row>
    <row r="96" spans="1:2" s="4" customFormat="1" ht="12.75" hidden="1" x14ac:dyDescent="0.2">
      <c r="A96" s="40"/>
      <c r="B96" s="64"/>
    </row>
    <row r="97" spans="1:2" s="4" customFormat="1" ht="12.75" hidden="1" x14ac:dyDescent="0.2">
      <c r="A97" s="40"/>
      <c r="B97" s="64"/>
    </row>
    <row r="98" spans="1:2" s="4" customFormat="1" ht="12.75" hidden="1" x14ac:dyDescent="0.2">
      <c r="A98" s="40"/>
      <c r="B98" s="64"/>
    </row>
    <row r="99" spans="1:2" s="4" customFormat="1" ht="12.75" hidden="1" x14ac:dyDescent="0.2">
      <c r="A99" s="40"/>
      <c r="B99" s="64"/>
    </row>
    <row r="100" spans="1:2" s="4" customFormat="1" ht="12.75" hidden="1" x14ac:dyDescent="0.2">
      <c r="A100" s="40"/>
      <c r="B100" s="64"/>
    </row>
    <row r="101" spans="1:2" s="4" customFormat="1" ht="12.75" hidden="1" x14ac:dyDescent="0.2">
      <c r="A101" s="40"/>
      <c r="B101" s="64"/>
    </row>
    <row r="102" spans="1:2" ht="14.25" hidden="1" x14ac:dyDescent="0.2">
      <c r="A102" s="41"/>
      <c r="B102" s="66"/>
    </row>
    <row r="103" spans="1:2" ht="14.25" hidden="1" x14ac:dyDescent="0.2"/>
    <row r="104" spans="1:2" ht="14.25" hidden="1" x14ac:dyDescent="0.2"/>
    <row r="105" spans="1:2" ht="14.25" hidden="1" x14ac:dyDescent="0.2"/>
    <row r="106" spans="1:2" ht="14.25" hidden="1" x14ac:dyDescent="0.2"/>
    <row r="107" spans="1:2" ht="14.25" hidden="1" x14ac:dyDescent="0.2"/>
    <row r="108" spans="1:2" ht="14.25" hidden="1" x14ac:dyDescent="0.2"/>
  </sheetData>
  <pageMargins left="0.70866141732283472" right="0.70866141732283472" top="0.74803149606299213" bottom="0.74803149606299213" header="0.31496062992125984" footer="0.31496062992125984"/>
  <pageSetup paperSize="9" scale="94" orientation="portrait"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1E989-9245-4FD1-84FA-40D7E0DA5362}">
  <sheetPr>
    <tabColor theme="7" tint="0.39997558519241921"/>
  </sheetPr>
  <dimension ref="A1:P121"/>
  <sheetViews>
    <sheetView zoomScaleNormal="100" workbookViewId="0">
      <pane ySplit="2" topLeftCell="A3" activePane="bottomLeft" state="frozen"/>
      <selection pane="bottomLeft" activeCell="A3" sqref="A3"/>
    </sheetView>
  </sheetViews>
  <sheetFormatPr defaultColWidth="0" defaultRowHeight="0" customHeight="1" zeroHeight="1" x14ac:dyDescent="0.2"/>
  <cols>
    <col min="1" max="1" width="46.140625" style="96" customWidth="1"/>
    <col min="2" max="2" width="16.5703125" style="96" bestFit="1" customWidth="1"/>
    <col min="3" max="6" width="10.5703125" style="96" customWidth="1"/>
    <col min="7" max="7" width="10.5703125" style="97" customWidth="1"/>
    <col min="8" max="8" width="1.5703125" style="1" customWidth="1"/>
    <col min="9" max="16" width="0" style="1" hidden="1" customWidth="1"/>
    <col min="17" max="16384" width="9.140625" style="1" hidden="1"/>
  </cols>
  <sheetData>
    <row r="1" spans="1:7" ht="30" customHeight="1" x14ac:dyDescent="0.2">
      <c r="A1" s="302" t="s">
        <v>402</v>
      </c>
      <c r="B1" s="302"/>
      <c r="C1" s="302"/>
      <c r="D1" s="302"/>
      <c r="E1" s="302"/>
      <c r="F1" s="302"/>
      <c r="G1" s="300"/>
    </row>
    <row r="2" spans="1:7" ht="18" customHeight="1" x14ac:dyDescent="0.2">
      <c r="A2" s="99" t="s">
        <v>88</v>
      </c>
      <c r="B2" s="99" t="s">
        <v>87</v>
      </c>
      <c r="C2" s="99" t="s">
        <v>89</v>
      </c>
      <c r="D2" s="99" t="s">
        <v>90</v>
      </c>
      <c r="E2" s="99" t="s">
        <v>91</v>
      </c>
      <c r="F2" s="99" t="s">
        <v>92</v>
      </c>
      <c r="G2" s="99" t="s">
        <v>122</v>
      </c>
    </row>
    <row r="3" spans="1:7" s="4" customFormat="1" ht="42.75" x14ac:dyDescent="0.2">
      <c r="A3" s="90" t="s">
        <v>93</v>
      </c>
      <c r="B3" s="105" t="s">
        <v>107</v>
      </c>
      <c r="C3" s="103"/>
      <c r="D3" s="103"/>
      <c r="E3" s="103"/>
      <c r="F3" s="103"/>
      <c r="G3" s="103"/>
    </row>
    <row r="4" spans="1:7" s="4" customFormat="1" ht="28.5" x14ac:dyDescent="0.2">
      <c r="A4" s="89" t="s">
        <v>94</v>
      </c>
      <c r="B4" s="106" t="s">
        <v>108</v>
      </c>
      <c r="C4" s="103"/>
      <c r="D4" s="103"/>
      <c r="E4" s="103"/>
      <c r="F4" s="103"/>
      <c r="G4" s="103"/>
    </row>
    <row r="5" spans="1:7" s="4" customFormat="1" ht="28.5" x14ac:dyDescent="0.2">
      <c r="A5" s="89" t="s">
        <v>95</v>
      </c>
      <c r="B5" s="106" t="s">
        <v>108</v>
      </c>
      <c r="C5" s="103"/>
      <c r="D5" s="103"/>
      <c r="E5" s="103"/>
      <c r="F5" s="103"/>
      <c r="G5" s="103"/>
    </row>
    <row r="6" spans="1:7" s="4" customFormat="1" ht="28.5" x14ac:dyDescent="0.2">
      <c r="A6" s="89" t="s">
        <v>96</v>
      </c>
      <c r="B6" s="106" t="s">
        <v>120</v>
      </c>
      <c r="C6" s="103"/>
      <c r="D6" s="103"/>
      <c r="E6" s="103"/>
      <c r="F6" s="103"/>
      <c r="G6" s="103"/>
    </row>
    <row r="7" spans="1:7" s="4" customFormat="1" ht="28.5" x14ac:dyDescent="0.2">
      <c r="A7" s="88" t="s">
        <v>97</v>
      </c>
      <c r="B7" s="106" t="s">
        <v>109</v>
      </c>
      <c r="C7" s="103"/>
      <c r="D7" s="103"/>
      <c r="E7" s="103"/>
      <c r="F7" s="103"/>
      <c r="G7" s="103"/>
    </row>
    <row r="8" spans="1:7" s="4" customFormat="1" ht="28.5" x14ac:dyDescent="0.2">
      <c r="A8" s="88" t="s">
        <v>98</v>
      </c>
      <c r="B8" s="107" t="s">
        <v>110</v>
      </c>
      <c r="C8" s="104"/>
      <c r="D8" s="104"/>
      <c r="E8" s="104"/>
      <c r="F8" s="104"/>
      <c r="G8" s="103"/>
    </row>
    <row r="9" spans="1:7" s="4" customFormat="1" ht="28.5" x14ac:dyDescent="0.2">
      <c r="A9" s="88" t="s">
        <v>99</v>
      </c>
      <c r="B9" s="107" t="s">
        <v>111</v>
      </c>
      <c r="C9" s="104"/>
      <c r="D9" s="104"/>
      <c r="E9" s="104"/>
      <c r="F9" s="104"/>
      <c r="G9" s="103"/>
    </row>
    <row r="10" spans="1:7" s="4" customFormat="1" ht="28.5" x14ac:dyDescent="0.2">
      <c r="A10" s="88" t="s">
        <v>100</v>
      </c>
      <c r="B10" s="107" t="s">
        <v>112</v>
      </c>
      <c r="C10" s="104"/>
      <c r="D10" s="104"/>
      <c r="E10" s="104"/>
      <c r="F10" s="104"/>
      <c r="G10" s="103"/>
    </row>
    <row r="11" spans="1:7" s="4" customFormat="1" ht="28.5" x14ac:dyDescent="0.2">
      <c r="A11" s="88" t="s">
        <v>101</v>
      </c>
      <c r="B11" s="107" t="s">
        <v>113</v>
      </c>
      <c r="C11" s="104"/>
      <c r="D11" s="104"/>
      <c r="E11" s="104"/>
      <c r="F11" s="104"/>
      <c r="G11" s="103"/>
    </row>
    <row r="12" spans="1:7" s="4" customFormat="1" ht="14.25" customHeight="1" x14ac:dyDescent="0.2">
      <c r="A12" s="88" t="s">
        <v>102</v>
      </c>
      <c r="B12" s="108" t="s">
        <v>114</v>
      </c>
      <c r="C12" s="104"/>
      <c r="D12" s="104"/>
      <c r="E12" s="104"/>
      <c r="F12" s="104"/>
      <c r="G12" s="103"/>
    </row>
    <row r="13" spans="1:7" s="4" customFormat="1" ht="14.25" customHeight="1" x14ac:dyDescent="0.2">
      <c r="A13" s="101" t="s">
        <v>103</v>
      </c>
      <c r="B13" s="108" t="s">
        <v>115</v>
      </c>
      <c r="C13" s="104"/>
      <c r="D13" s="104"/>
      <c r="E13" s="104"/>
      <c r="F13" s="104"/>
      <c r="G13" s="103"/>
    </row>
    <row r="14" spans="1:7" s="4" customFormat="1" ht="14.25" x14ac:dyDescent="0.2">
      <c r="A14" s="100" t="s">
        <v>104</v>
      </c>
      <c r="B14" s="109" t="s">
        <v>116</v>
      </c>
      <c r="C14" s="104"/>
      <c r="D14" s="104"/>
      <c r="E14" s="104"/>
      <c r="F14" s="104"/>
      <c r="G14" s="103"/>
    </row>
    <row r="15" spans="1:7" s="4" customFormat="1" ht="14.25" x14ac:dyDescent="0.2">
      <c r="A15" s="100" t="s">
        <v>105</v>
      </c>
      <c r="B15" s="109" t="s">
        <v>117</v>
      </c>
      <c r="C15" s="104"/>
      <c r="D15" s="104"/>
      <c r="E15" s="104"/>
      <c r="F15" s="104"/>
      <c r="G15" s="103"/>
    </row>
    <row r="16" spans="1:7" s="4" customFormat="1" ht="28.5" x14ac:dyDescent="0.2">
      <c r="A16" s="100" t="s">
        <v>106</v>
      </c>
      <c r="B16" s="107" t="s">
        <v>118</v>
      </c>
      <c r="C16" s="104"/>
      <c r="D16" s="104"/>
      <c r="E16" s="104"/>
      <c r="F16" s="104"/>
      <c r="G16" s="103"/>
    </row>
    <row r="17" spans="1:7" s="4" customFormat="1" ht="42.75" x14ac:dyDescent="0.2">
      <c r="A17" s="89" t="s">
        <v>119</v>
      </c>
      <c r="B17" s="89"/>
      <c r="C17" s="103"/>
      <c r="D17" s="103"/>
      <c r="E17" s="103"/>
      <c r="F17" s="103"/>
      <c r="G17" s="103"/>
    </row>
    <row r="18" spans="1:7" s="4" customFormat="1" ht="12.75" x14ac:dyDescent="0.2">
      <c r="A18" s="98"/>
      <c r="B18" s="98"/>
      <c r="C18" s="98"/>
      <c r="D18" s="98"/>
      <c r="E18" s="98"/>
      <c r="F18" s="98"/>
      <c r="G18" s="58"/>
    </row>
    <row r="19" spans="1:7" s="4" customFormat="1" ht="25.5" x14ac:dyDescent="0.2">
      <c r="A19" s="111" t="s">
        <v>121</v>
      </c>
      <c r="B19" s="112"/>
      <c r="C19" s="112"/>
      <c r="D19" s="112"/>
      <c r="E19" s="112"/>
      <c r="F19" s="112"/>
      <c r="G19" s="113"/>
    </row>
    <row r="20" spans="1:7" s="4" customFormat="1" ht="12.75" hidden="1" x14ac:dyDescent="0.2">
      <c r="A20" s="93"/>
      <c r="B20" s="93"/>
      <c r="C20" s="93"/>
      <c r="D20" s="93"/>
      <c r="E20" s="93"/>
      <c r="F20" s="93"/>
      <c r="G20" s="91"/>
    </row>
    <row r="21" spans="1:7" s="4" customFormat="1" ht="12.75" hidden="1" x14ac:dyDescent="0.2">
      <c r="A21" s="93"/>
      <c r="B21" s="93"/>
      <c r="C21" s="93"/>
      <c r="D21" s="93"/>
      <c r="E21" s="93"/>
      <c r="F21" s="93"/>
      <c r="G21" s="91"/>
    </row>
    <row r="22" spans="1:7" s="4" customFormat="1" ht="12.75" hidden="1" x14ac:dyDescent="0.2">
      <c r="A22" s="93"/>
      <c r="B22" s="93"/>
      <c r="C22" s="93"/>
      <c r="D22" s="93"/>
      <c r="E22" s="93"/>
      <c r="F22" s="93"/>
      <c r="G22" s="91"/>
    </row>
    <row r="23" spans="1:7" s="4" customFormat="1" ht="12.75" hidden="1" x14ac:dyDescent="0.2">
      <c r="A23" s="93"/>
      <c r="B23" s="93"/>
      <c r="C23" s="93"/>
      <c r="D23" s="93"/>
      <c r="E23" s="93"/>
      <c r="F23" s="93"/>
      <c r="G23" s="91"/>
    </row>
    <row r="24" spans="1:7" s="4" customFormat="1" ht="12.75" hidden="1" x14ac:dyDescent="0.2">
      <c r="A24" s="93"/>
      <c r="B24" s="93"/>
      <c r="C24" s="93"/>
      <c r="D24" s="93"/>
      <c r="E24" s="93"/>
      <c r="F24" s="93"/>
      <c r="G24" s="91"/>
    </row>
    <row r="25" spans="1:7" s="4" customFormat="1" ht="12.75" hidden="1" x14ac:dyDescent="0.2">
      <c r="A25" s="93"/>
      <c r="B25" s="93"/>
      <c r="C25" s="93"/>
      <c r="D25" s="93"/>
      <c r="E25" s="93"/>
      <c r="F25" s="93"/>
      <c r="G25" s="91"/>
    </row>
    <row r="26" spans="1:7" s="4" customFormat="1" ht="12.75" hidden="1" x14ac:dyDescent="0.2">
      <c r="A26" s="93"/>
      <c r="B26" s="93"/>
      <c r="C26" s="93"/>
      <c r="D26" s="93"/>
      <c r="E26" s="93"/>
      <c r="F26" s="93"/>
      <c r="G26" s="91"/>
    </row>
    <row r="27" spans="1:7" s="4" customFormat="1" ht="12.75" hidden="1" x14ac:dyDescent="0.2">
      <c r="A27" s="93"/>
      <c r="B27" s="93"/>
      <c r="C27" s="93"/>
      <c r="D27" s="93"/>
      <c r="E27" s="93"/>
      <c r="F27" s="93"/>
      <c r="G27" s="91"/>
    </row>
    <row r="28" spans="1:7" s="4" customFormat="1" ht="12.75" hidden="1" x14ac:dyDescent="0.2">
      <c r="A28" s="93"/>
      <c r="B28" s="93"/>
      <c r="C28" s="93"/>
      <c r="D28" s="93"/>
      <c r="E28" s="93"/>
      <c r="F28" s="93"/>
      <c r="G28" s="91"/>
    </row>
    <row r="29" spans="1:7" s="4" customFormat="1" ht="12.75" hidden="1" x14ac:dyDescent="0.2">
      <c r="A29" s="93"/>
      <c r="B29" s="93"/>
      <c r="C29" s="93"/>
      <c r="D29" s="93"/>
      <c r="E29" s="93"/>
      <c r="F29" s="93"/>
      <c r="G29" s="91"/>
    </row>
    <row r="30" spans="1:7" s="4" customFormat="1" ht="12.75" hidden="1" x14ac:dyDescent="0.2">
      <c r="A30" s="93"/>
      <c r="B30" s="93"/>
      <c r="C30" s="93"/>
      <c r="D30" s="93"/>
      <c r="E30" s="93"/>
      <c r="F30" s="93"/>
      <c r="G30" s="91"/>
    </row>
    <row r="31" spans="1:7" s="4" customFormat="1" ht="12.75" hidden="1" x14ac:dyDescent="0.2">
      <c r="A31" s="93"/>
      <c r="B31" s="93"/>
      <c r="C31" s="93"/>
      <c r="D31" s="93"/>
      <c r="E31" s="93"/>
      <c r="F31" s="93"/>
      <c r="G31" s="91"/>
    </row>
    <row r="32" spans="1:7" s="4" customFormat="1" ht="12.75" hidden="1" x14ac:dyDescent="0.2">
      <c r="A32" s="93"/>
      <c r="B32" s="93"/>
      <c r="C32" s="93"/>
      <c r="D32" s="93"/>
      <c r="E32" s="93"/>
      <c r="F32" s="93"/>
      <c r="G32" s="91"/>
    </row>
    <row r="33" spans="1:7" s="4" customFormat="1" ht="12.75" hidden="1" x14ac:dyDescent="0.2">
      <c r="A33" s="93"/>
      <c r="B33" s="93"/>
      <c r="C33" s="93"/>
      <c r="D33" s="93"/>
      <c r="E33" s="93"/>
      <c r="F33" s="93"/>
      <c r="G33" s="91"/>
    </row>
    <row r="34" spans="1:7" s="4" customFormat="1" ht="12.75" hidden="1" x14ac:dyDescent="0.2">
      <c r="A34" s="93"/>
      <c r="B34" s="93"/>
      <c r="C34" s="93"/>
      <c r="D34" s="93"/>
      <c r="E34" s="93"/>
      <c r="F34" s="93"/>
      <c r="G34" s="91"/>
    </row>
    <row r="35" spans="1:7" s="4" customFormat="1" ht="12.75" hidden="1" x14ac:dyDescent="0.2">
      <c r="A35" s="93"/>
      <c r="B35" s="93"/>
      <c r="C35" s="93"/>
      <c r="D35" s="93"/>
      <c r="E35" s="93"/>
      <c r="F35" s="93"/>
      <c r="G35" s="91"/>
    </row>
    <row r="36" spans="1:7" s="4" customFormat="1" ht="12.75" hidden="1" x14ac:dyDescent="0.2">
      <c r="A36" s="93"/>
      <c r="B36" s="93"/>
      <c r="C36" s="93"/>
      <c r="D36" s="93"/>
      <c r="E36" s="93"/>
      <c r="F36" s="93"/>
      <c r="G36" s="91"/>
    </row>
    <row r="37" spans="1:7" s="4" customFormat="1" ht="12.75" hidden="1" x14ac:dyDescent="0.2">
      <c r="A37" s="93"/>
      <c r="B37" s="93"/>
      <c r="C37" s="93"/>
      <c r="D37" s="93"/>
      <c r="E37" s="93"/>
      <c r="F37" s="93"/>
      <c r="G37" s="91"/>
    </row>
    <row r="38" spans="1:7" s="4" customFormat="1" ht="12.75" hidden="1" x14ac:dyDescent="0.2">
      <c r="A38" s="93"/>
      <c r="B38" s="93"/>
      <c r="C38" s="93"/>
      <c r="D38" s="93"/>
      <c r="E38" s="93"/>
      <c r="F38" s="93"/>
      <c r="G38" s="91"/>
    </row>
    <row r="39" spans="1:7" s="4" customFormat="1" ht="12.75" hidden="1" x14ac:dyDescent="0.2">
      <c r="A39" s="93"/>
      <c r="B39" s="93"/>
      <c r="C39" s="93"/>
      <c r="D39" s="93"/>
      <c r="E39" s="93"/>
      <c r="F39" s="93"/>
      <c r="G39" s="91"/>
    </row>
    <row r="40" spans="1:7" s="4" customFormat="1" ht="12.75" hidden="1" x14ac:dyDescent="0.2">
      <c r="A40" s="93"/>
      <c r="B40" s="93"/>
      <c r="C40" s="93"/>
      <c r="D40" s="93"/>
      <c r="E40" s="93"/>
      <c r="F40" s="93"/>
      <c r="G40" s="91"/>
    </row>
    <row r="41" spans="1:7" s="4" customFormat="1" ht="12.75" hidden="1" x14ac:dyDescent="0.2">
      <c r="A41" s="93"/>
      <c r="B41" s="93"/>
      <c r="C41" s="93"/>
      <c r="D41" s="93"/>
      <c r="E41" s="93"/>
      <c r="F41" s="93"/>
      <c r="G41" s="91"/>
    </row>
    <row r="42" spans="1:7" s="4" customFormat="1" ht="12.75" hidden="1" x14ac:dyDescent="0.2">
      <c r="A42" s="93"/>
      <c r="B42" s="93"/>
      <c r="C42" s="93"/>
      <c r="D42" s="93"/>
      <c r="E42" s="93"/>
      <c r="F42" s="93"/>
      <c r="G42" s="91"/>
    </row>
    <row r="43" spans="1:7" s="4" customFormat="1" ht="12.75" hidden="1" x14ac:dyDescent="0.2">
      <c r="A43" s="93"/>
      <c r="B43" s="93"/>
      <c r="C43" s="93"/>
      <c r="D43" s="93"/>
      <c r="E43" s="93"/>
      <c r="F43" s="93"/>
      <c r="G43" s="91"/>
    </row>
    <row r="44" spans="1:7" s="4" customFormat="1" ht="12.75" hidden="1" x14ac:dyDescent="0.2">
      <c r="A44" s="93"/>
      <c r="B44" s="93"/>
      <c r="C44" s="93"/>
      <c r="D44" s="93"/>
      <c r="E44" s="93"/>
      <c r="F44" s="93"/>
      <c r="G44" s="91"/>
    </row>
    <row r="45" spans="1:7" s="4" customFormat="1" ht="12.75" hidden="1" x14ac:dyDescent="0.2">
      <c r="A45" s="93"/>
      <c r="B45" s="93"/>
      <c r="C45" s="93"/>
      <c r="D45" s="93"/>
      <c r="E45" s="93"/>
      <c r="F45" s="93"/>
      <c r="G45" s="91"/>
    </row>
    <row r="46" spans="1:7" s="4" customFormat="1" ht="12.75" hidden="1" x14ac:dyDescent="0.2">
      <c r="A46" s="93"/>
      <c r="B46" s="93"/>
      <c r="C46" s="93"/>
      <c r="D46" s="93"/>
      <c r="E46" s="93"/>
      <c r="F46" s="93"/>
      <c r="G46" s="91"/>
    </row>
    <row r="47" spans="1:7" s="4" customFormat="1" ht="12.75" hidden="1" x14ac:dyDescent="0.2">
      <c r="A47" s="93"/>
      <c r="B47" s="93"/>
      <c r="C47" s="93"/>
      <c r="D47" s="93"/>
      <c r="E47" s="93"/>
      <c r="F47" s="93"/>
      <c r="G47" s="91"/>
    </row>
    <row r="48" spans="1:7" s="4" customFormat="1" ht="12.75" hidden="1" x14ac:dyDescent="0.2">
      <c r="A48" s="93"/>
      <c r="B48" s="93"/>
      <c r="C48" s="93"/>
      <c r="D48" s="93"/>
      <c r="E48" s="93"/>
      <c r="F48" s="93"/>
      <c r="G48" s="91"/>
    </row>
    <row r="49" spans="1:7" s="4" customFormat="1" ht="12.75" hidden="1" x14ac:dyDescent="0.2">
      <c r="A49" s="93"/>
      <c r="B49" s="93"/>
      <c r="C49" s="93"/>
      <c r="D49" s="93"/>
      <c r="E49" s="93"/>
      <c r="F49" s="93"/>
      <c r="G49" s="91"/>
    </row>
    <row r="50" spans="1:7" s="4" customFormat="1" ht="12.75" hidden="1" x14ac:dyDescent="0.2">
      <c r="A50" s="93"/>
      <c r="B50" s="93"/>
      <c r="C50" s="93"/>
      <c r="D50" s="93"/>
      <c r="E50" s="93"/>
      <c r="F50" s="93"/>
      <c r="G50" s="91"/>
    </row>
    <row r="51" spans="1:7" s="4" customFormat="1" ht="12.75" hidden="1" x14ac:dyDescent="0.2">
      <c r="A51" s="93"/>
      <c r="B51" s="93"/>
      <c r="C51" s="93"/>
      <c r="D51" s="93"/>
      <c r="E51" s="93"/>
      <c r="F51" s="93"/>
      <c r="G51" s="91"/>
    </row>
    <row r="52" spans="1:7" s="4" customFormat="1" ht="12.75" hidden="1" x14ac:dyDescent="0.2">
      <c r="A52" s="93"/>
      <c r="B52" s="93"/>
      <c r="C52" s="93"/>
      <c r="D52" s="93"/>
      <c r="E52" s="93"/>
      <c r="F52" s="93"/>
      <c r="G52" s="91"/>
    </row>
    <row r="53" spans="1:7" s="4" customFormat="1" ht="12.75" hidden="1" x14ac:dyDescent="0.2">
      <c r="A53" s="93"/>
      <c r="B53" s="93"/>
      <c r="C53" s="93"/>
      <c r="D53" s="93"/>
      <c r="E53" s="93"/>
      <c r="F53" s="93"/>
      <c r="G53" s="91"/>
    </row>
    <row r="54" spans="1:7" s="4" customFormat="1" ht="12.75" hidden="1" x14ac:dyDescent="0.2">
      <c r="A54" s="93"/>
      <c r="B54" s="93"/>
      <c r="C54" s="93"/>
      <c r="D54" s="93"/>
      <c r="E54" s="93"/>
      <c r="F54" s="93"/>
      <c r="G54" s="91"/>
    </row>
    <row r="55" spans="1:7" s="4" customFormat="1" ht="12.75" hidden="1" x14ac:dyDescent="0.2">
      <c r="A55" s="93"/>
      <c r="B55" s="93"/>
      <c r="C55" s="93"/>
      <c r="D55" s="93"/>
      <c r="E55" s="93"/>
      <c r="F55" s="93"/>
      <c r="G55" s="91"/>
    </row>
    <row r="56" spans="1:7" s="4" customFormat="1" ht="12.75" hidden="1" x14ac:dyDescent="0.2">
      <c r="A56" s="93"/>
      <c r="B56" s="93"/>
      <c r="C56" s="93"/>
      <c r="D56" s="93"/>
      <c r="E56" s="93"/>
      <c r="F56" s="93"/>
      <c r="G56" s="91"/>
    </row>
    <row r="57" spans="1:7" s="4" customFormat="1" ht="12.75" hidden="1" x14ac:dyDescent="0.2">
      <c r="A57" s="93"/>
      <c r="B57" s="93"/>
      <c r="C57" s="93"/>
      <c r="D57" s="93"/>
      <c r="E57" s="93"/>
      <c r="F57" s="93"/>
      <c r="G57" s="91"/>
    </row>
    <row r="58" spans="1:7" s="4" customFormat="1" ht="12.75" hidden="1" x14ac:dyDescent="0.2">
      <c r="A58" s="93"/>
      <c r="B58" s="93"/>
      <c r="C58" s="93"/>
      <c r="D58" s="93"/>
      <c r="E58" s="93"/>
      <c r="F58" s="93"/>
      <c r="G58" s="91"/>
    </row>
    <row r="59" spans="1:7" s="4" customFormat="1" ht="12.75" hidden="1" x14ac:dyDescent="0.2">
      <c r="A59" s="93"/>
      <c r="B59" s="93"/>
      <c r="C59" s="93"/>
      <c r="D59" s="93"/>
      <c r="E59" s="93"/>
      <c r="F59" s="93"/>
      <c r="G59" s="91"/>
    </row>
    <row r="60" spans="1:7" s="4" customFormat="1" ht="12.75" hidden="1" x14ac:dyDescent="0.2">
      <c r="A60" s="93"/>
      <c r="B60" s="93"/>
      <c r="C60" s="93"/>
      <c r="D60" s="93"/>
      <c r="E60" s="93"/>
      <c r="F60" s="93"/>
      <c r="G60" s="91"/>
    </row>
    <row r="61" spans="1:7" s="4" customFormat="1" ht="12.75" hidden="1" x14ac:dyDescent="0.2">
      <c r="A61" s="93"/>
      <c r="B61" s="93"/>
      <c r="C61" s="93"/>
      <c r="D61" s="93"/>
      <c r="E61" s="93"/>
      <c r="F61" s="93"/>
      <c r="G61" s="91"/>
    </row>
    <row r="62" spans="1:7" s="4" customFormat="1" ht="12.75" hidden="1" x14ac:dyDescent="0.2">
      <c r="A62" s="93"/>
      <c r="B62" s="93"/>
      <c r="C62" s="93"/>
      <c r="D62" s="93"/>
      <c r="E62" s="93"/>
      <c r="F62" s="93"/>
      <c r="G62" s="91"/>
    </row>
    <row r="63" spans="1:7" s="4" customFormat="1" ht="12.75" hidden="1" x14ac:dyDescent="0.2">
      <c r="A63" s="93"/>
      <c r="B63" s="93"/>
      <c r="C63" s="93"/>
      <c r="D63" s="93"/>
      <c r="E63" s="93"/>
      <c r="F63" s="93"/>
      <c r="G63" s="91"/>
    </row>
    <row r="64" spans="1:7" s="4" customFormat="1" ht="12.75" hidden="1" x14ac:dyDescent="0.2">
      <c r="A64" s="93"/>
      <c r="B64" s="93"/>
      <c r="C64" s="93"/>
      <c r="D64" s="93"/>
      <c r="E64" s="93"/>
      <c r="F64" s="93"/>
      <c r="G64" s="91"/>
    </row>
    <row r="65" spans="1:7" s="4" customFormat="1" ht="12.75" hidden="1" x14ac:dyDescent="0.2">
      <c r="A65" s="93"/>
      <c r="B65" s="93"/>
      <c r="C65" s="93"/>
      <c r="D65" s="93"/>
      <c r="E65" s="93"/>
      <c r="F65" s="93"/>
      <c r="G65" s="91"/>
    </row>
    <row r="66" spans="1:7" s="4" customFormat="1" ht="12.75" hidden="1" x14ac:dyDescent="0.2">
      <c r="A66" s="93"/>
      <c r="B66" s="93"/>
      <c r="C66" s="93"/>
      <c r="D66" s="93"/>
      <c r="E66" s="93"/>
      <c r="F66" s="93"/>
      <c r="G66" s="91"/>
    </row>
    <row r="67" spans="1:7" s="4" customFormat="1" ht="12.75" hidden="1" x14ac:dyDescent="0.2">
      <c r="A67" s="93"/>
      <c r="B67" s="93"/>
      <c r="C67" s="93"/>
      <c r="D67" s="93"/>
      <c r="E67" s="93"/>
      <c r="F67" s="93"/>
      <c r="G67" s="91"/>
    </row>
    <row r="68" spans="1:7" s="4" customFormat="1" ht="12.75" hidden="1" x14ac:dyDescent="0.2">
      <c r="A68" s="93"/>
      <c r="B68" s="93"/>
      <c r="C68" s="93"/>
      <c r="D68" s="93"/>
      <c r="E68" s="93"/>
      <c r="F68" s="93"/>
      <c r="G68" s="91"/>
    </row>
    <row r="69" spans="1:7" s="4" customFormat="1" ht="12.75" hidden="1" x14ac:dyDescent="0.2">
      <c r="A69" s="93"/>
      <c r="B69" s="93"/>
      <c r="C69" s="93"/>
      <c r="D69" s="93"/>
      <c r="E69" s="93"/>
      <c r="F69" s="93"/>
      <c r="G69" s="91"/>
    </row>
    <row r="70" spans="1:7" s="4" customFormat="1" ht="12.75" hidden="1" x14ac:dyDescent="0.2">
      <c r="A70" s="93"/>
      <c r="B70" s="93"/>
      <c r="C70" s="93"/>
      <c r="D70" s="93"/>
      <c r="E70" s="93"/>
      <c r="F70" s="93"/>
      <c r="G70" s="91"/>
    </row>
    <row r="71" spans="1:7" s="4" customFormat="1" ht="12.75" hidden="1" x14ac:dyDescent="0.2">
      <c r="A71" s="93"/>
      <c r="B71" s="93"/>
      <c r="C71" s="93"/>
      <c r="D71" s="93"/>
      <c r="E71" s="93"/>
      <c r="F71" s="93"/>
      <c r="G71" s="91"/>
    </row>
    <row r="72" spans="1:7" s="4" customFormat="1" ht="12.75" hidden="1" x14ac:dyDescent="0.2">
      <c r="A72" s="93"/>
      <c r="B72" s="93"/>
      <c r="C72" s="93"/>
      <c r="D72" s="93"/>
      <c r="E72" s="93"/>
      <c r="F72" s="93"/>
      <c r="G72" s="91"/>
    </row>
    <row r="73" spans="1:7" s="4" customFormat="1" ht="12.75" hidden="1" x14ac:dyDescent="0.2">
      <c r="A73" s="93"/>
      <c r="B73" s="93"/>
      <c r="C73" s="93"/>
      <c r="D73" s="93"/>
      <c r="E73" s="93"/>
      <c r="F73" s="93"/>
      <c r="G73" s="91"/>
    </row>
    <row r="74" spans="1:7" s="4" customFormat="1" ht="12.75" hidden="1" x14ac:dyDescent="0.2">
      <c r="A74" s="93"/>
      <c r="B74" s="93"/>
      <c r="C74" s="93"/>
      <c r="D74" s="93"/>
      <c r="E74" s="93"/>
      <c r="F74" s="93"/>
      <c r="G74" s="91"/>
    </row>
    <row r="75" spans="1:7" s="4" customFormat="1" ht="12.75" hidden="1" x14ac:dyDescent="0.2">
      <c r="A75" s="93"/>
      <c r="B75" s="93"/>
      <c r="C75" s="93"/>
      <c r="D75" s="93"/>
      <c r="E75" s="93"/>
      <c r="F75" s="93"/>
      <c r="G75" s="91"/>
    </row>
    <row r="76" spans="1:7" s="4" customFormat="1" ht="12.75" hidden="1" x14ac:dyDescent="0.2">
      <c r="A76" s="93"/>
      <c r="B76" s="93"/>
      <c r="C76" s="93"/>
      <c r="D76" s="93"/>
      <c r="E76" s="93"/>
      <c r="F76" s="93"/>
      <c r="G76" s="91"/>
    </row>
    <row r="77" spans="1:7" s="4" customFormat="1" ht="12.75" hidden="1" x14ac:dyDescent="0.2">
      <c r="A77" s="93"/>
      <c r="B77" s="93"/>
      <c r="C77" s="93"/>
      <c r="D77" s="93"/>
      <c r="E77" s="93"/>
      <c r="F77" s="93"/>
      <c r="G77" s="91"/>
    </row>
    <row r="78" spans="1:7" s="4" customFormat="1" ht="12.75" hidden="1" x14ac:dyDescent="0.2">
      <c r="A78" s="93"/>
      <c r="B78" s="93"/>
      <c r="C78" s="93"/>
      <c r="D78" s="93"/>
      <c r="E78" s="93"/>
      <c r="F78" s="93"/>
      <c r="G78" s="91"/>
    </row>
    <row r="79" spans="1:7" s="4" customFormat="1" ht="12.75" hidden="1" x14ac:dyDescent="0.2">
      <c r="A79" s="93"/>
      <c r="B79" s="93"/>
      <c r="C79" s="93"/>
      <c r="D79" s="93"/>
      <c r="E79" s="93"/>
      <c r="F79" s="93"/>
      <c r="G79" s="91"/>
    </row>
    <row r="80" spans="1:7" s="4" customFormat="1" ht="12.75" hidden="1" x14ac:dyDescent="0.2">
      <c r="A80" s="93"/>
      <c r="B80" s="93"/>
      <c r="C80" s="93"/>
      <c r="D80" s="93"/>
      <c r="E80" s="93"/>
      <c r="F80" s="93"/>
      <c r="G80" s="91"/>
    </row>
    <row r="81" spans="1:7" s="4" customFormat="1" ht="12.75" hidden="1" x14ac:dyDescent="0.2">
      <c r="A81" s="93"/>
      <c r="B81" s="93"/>
      <c r="C81" s="93"/>
      <c r="D81" s="93"/>
      <c r="E81" s="93"/>
      <c r="F81" s="93"/>
      <c r="G81" s="91"/>
    </row>
    <row r="82" spans="1:7" s="4" customFormat="1" ht="12.75" hidden="1" x14ac:dyDescent="0.2">
      <c r="A82" s="93"/>
      <c r="B82" s="93"/>
      <c r="C82" s="93"/>
      <c r="D82" s="93"/>
      <c r="E82" s="93"/>
      <c r="F82" s="93"/>
      <c r="G82" s="91"/>
    </row>
    <row r="83" spans="1:7" s="4" customFormat="1" ht="12.75" hidden="1" x14ac:dyDescent="0.2">
      <c r="A83" s="93"/>
      <c r="B83" s="93"/>
      <c r="C83" s="93"/>
      <c r="D83" s="93"/>
      <c r="E83" s="93"/>
      <c r="F83" s="93"/>
      <c r="G83" s="91"/>
    </row>
    <row r="84" spans="1:7" s="4" customFormat="1" ht="12.75" hidden="1" x14ac:dyDescent="0.2">
      <c r="A84" s="93"/>
      <c r="B84" s="93"/>
      <c r="C84" s="93"/>
      <c r="D84" s="93"/>
      <c r="E84" s="93"/>
      <c r="F84" s="93"/>
      <c r="G84" s="91"/>
    </row>
    <row r="85" spans="1:7" s="4" customFormat="1" ht="12.75" hidden="1" x14ac:dyDescent="0.2">
      <c r="A85" s="93"/>
      <c r="B85" s="93"/>
      <c r="C85" s="93"/>
      <c r="D85" s="93"/>
      <c r="E85" s="93"/>
      <c r="F85" s="93"/>
      <c r="G85" s="91"/>
    </row>
    <row r="86" spans="1:7" s="4" customFormat="1" ht="12.75" hidden="1" x14ac:dyDescent="0.2">
      <c r="A86" s="93"/>
      <c r="B86" s="93"/>
      <c r="C86" s="93"/>
      <c r="D86" s="93"/>
      <c r="E86" s="93"/>
      <c r="F86" s="93"/>
      <c r="G86" s="91"/>
    </row>
    <row r="87" spans="1:7" s="4" customFormat="1" ht="12.75" hidden="1" x14ac:dyDescent="0.2">
      <c r="A87" s="93"/>
      <c r="B87" s="93"/>
      <c r="C87" s="93"/>
      <c r="D87" s="93"/>
      <c r="E87" s="93"/>
      <c r="F87" s="93"/>
      <c r="G87" s="91"/>
    </row>
    <row r="88" spans="1:7" s="4" customFormat="1" ht="12.75" hidden="1" x14ac:dyDescent="0.2">
      <c r="A88" s="93"/>
      <c r="B88" s="93"/>
      <c r="C88" s="93"/>
      <c r="D88" s="93"/>
      <c r="E88" s="93"/>
      <c r="F88" s="93"/>
      <c r="G88" s="91"/>
    </row>
    <row r="89" spans="1:7" s="4" customFormat="1" ht="12.75" hidden="1" x14ac:dyDescent="0.2">
      <c r="A89" s="93"/>
      <c r="B89" s="93"/>
      <c r="C89" s="93"/>
      <c r="D89" s="93"/>
      <c r="E89" s="93"/>
      <c r="F89" s="93"/>
      <c r="G89" s="91"/>
    </row>
    <row r="90" spans="1:7" s="4" customFormat="1" ht="12.75" hidden="1" x14ac:dyDescent="0.2">
      <c r="A90" s="93"/>
      <c r="B90" s="93"/>
      <c r="C90" s="93"/>
      <c r="D90" s="93"/>
      <c r="E90" s="93"/>
      <c r="F90" s="93"/>
      <c r="G90" s="91"/>
    </row>
    <row r="91" spans="1:7" s="4" customFormat="1" ht="12.75" hidden="1" x14ac:dyDescent="0.2">
      <c r="A91" s="93"/>
      <c r="B91" s="93"/>
      <c r="C91" s="93"/>
      <c r="D91" s="93"/>
      <c r="E91" s="93"/>
      <c r="F91" s="93"/>
      <c r="G91" s="91"/>
    </row>
    <row r="92" spans="1:7" s="4" customFormat="1" ht="12.75" hidden="1" x14ac:dyDescent="0.2">
      <c r="A92" s="93"/>
      <c r="B92" s="93"/>
      <c r="C92" s="93"/>
      <c r="D92" s="93"/>
      <c r="E92" s="93"/>
      <c r="F92" s="93"/>
      <c r="G92" s="91"/>
    </row>
    <row r="93" spans="1:7" s="4" customFormat="1" ht="12.75" hidden="1" x14ac:dyDescent="0.2">
      <c r="A93" s="93"/>
      <c r="B93" s="93"/>
      <c r="C93" s="93"/>
      <c r="D93" s="93"/>
      <c r="E93" s="93"/>
      <c r="F93" s="93"/>
      <c r="G93" s="91"/>
    </row>
    <row r="94" spans="1:7" s="4" customFormat="1" ht="12.75" hidden="1" x14ac:dyDescent="0.2">
      <c r="A94" s="93"/>
      <c r="B94" s="93"/>
      <c r="C94" s="93"/>
      <c r="D94" s="93"/>
      <c r="E94" s="93"/>
      <c r="F94" s="93"/>
      <c r="G94" s="91"/>
    </row>
    <row r="95" spans="1:7" s="4" customFormat="1" ht="12.75" hidden="1" x14ac:dyDescent="0.2">
      <c r="A95" s="93"/>
      <c r="B95" s="93"/>
      <c r="C95" s="93"/>
      <c r="D95" s="93"/>
      <c r="E95" s="93"/>
      <c r="F95" s="93"/>
      <c r="G95" s="91"/>
    </row>
    <row r="96" spans="1:7" s="4" customFormat="1" ht="12.75" hidden="1" x14ac:dyDescent="0.2">
      <c r="A96" s="93"/>
      <c r="B96" s="93"/>
      <c r="C96" s="93"/>
      <c r="D96" s="93"/>
      <c r="E96" s="93"/>
      <c r="F96" s="93"/>
      <c r="G96" s="91"/>
    </row>
    <row r="97" spans="1:7" s="4" customFormat="1" ht="12.75" hidden="1" x14ac:dyDescent="0.2">
      <c r="A97" s="93"/>
      <c r="B97" s="93"/>
      <c r="C97" s="93"/>
      <c r="D97" s="93"/>
      <c r="E97" s="93"/>
      <c r="F97" s="93"/>
      <c r="G97" s="91"/>
    </row>
    <row r="98" spans="1:7" s="4" customFormat="1" ht="12.75" hidden="1" x14ac:dyDescent="0.2">
      <c r="A98" s="93"/>
      <c r="B98" s="93"/>
      <c r="C98" s="93"/>
      <c r="D98" s="93"/>
      <c r="E98" s="93"/>
      <c r="F98" s="93"/>
      <c r="G98" s="91"/>
    </row>
    <row r="99" spans="1:7" s="4" customFormat="1" ht="12.75" hidden="1" x14ac:dyDescent="0.2">
      <c r="A99" s="93"/>
      <c r="B99" s="93"/>
      <c r="C99" s="93"/>
      <c r="D99" s="93"/>
      <c r="E99" s="93"/>
      <c r="F99" s="93"/>
      <c r="G99" s="91"/>
    </row>
    <row r="100" spans="1:7" s="4" customFormat="1" ht="12.75" hidden="1" x14ac:dyDescent="0.2">
      <c r="A100" s="93"/>
      <c r="B100" s="93"/>
      <c r="C100" s="93"/>
      <c r="D100" s="93"/>
      <c r="E100" s="93"/>
      <c r="F100" s="93"/>
      <c r="G100" s="91"/>
    </row>
    <row r="101" spans="1:7" s="4" customFormat="1" ht="12.75" hidden="1" x14ac:dyDescent="0.2">
      <c r="A101" s="93"/>
      <c r="B101" s="93"/>
      <c r="C101" s="93"/>
      <c r="D101" s="93"/>
      <c r="E101" s="93"/>
      <c r="F101" s="93"/>
      <c r="G101" s="91"/>
    </row>
    <row r="102" spans="1:7" s="4" customFormat="1" ht="12.75" hidden="1" x14ac:dyDescent="0.2">
      <c r="A102" s="93"/>
      <c r="B102" s="93"/>
      <c r="C102" s="93"/>
      <c r="D102" s="93"/>
      <c r="E102" s="93"/>
      <c r="F102" s="93"/>
      <c r="G102" s="91"/>
    </row>
    <row r="103" spans="1:7" s="4" customFormat="1" ht="12.75" hidden="1" x14ac:dyDescent="0.2">
      <c r="A103" s="93"/>
      <c r="B103" s="93"/>
      <c r="C103" s="93"/>
      <c r="D103" s="93"/>
      <c r="E103" s="93"/>
      <c r="F103" s="93"/>
      <c r="G103" s="91"/>
    </row>
    <row r="104" spans="1:7" s="4" customFormat="1" ht="12.75" hidden="1" x14ac:dyDescent="0.2">
      <c r="A104" s="93"/>
      <c r="B104" s="93"/>
      <c r="C104" s="93"/>
      <c r="D104" s="93"/>
      <c r="E104" s="93"/>
      <c r="F104" s="93"/>
      <c r="G104" s="91"/>
    </row>
    <row r="105" spans="1:7" s="4" customFormat="1" ht="12.75" hidden="1" x14ac:dyDescent="0.2">
      <c r="A105" s="93"/>
      <c r="B105" s="93"/>
      <c r="C105" s="93"/>
      <c r="D105" s="93"/>
      <c r="E105" s="93"/>
      <c r="F105" s="93"/>
      <c r="G105" s="91"/>
    </row>
    <row r="106" spans="1:7" s="4" customFormat="1" ht="12.75" hidden="1" x14ac:dyDescent="0.2">
      <c r="A106" s="93"/>
      <c r="B106" s="93"/>
      <c r="C106" s="93"/>
      <c r="D106" s="93"/>
      <c r="E106" s="93"/>
      <c r="F106" s="93"/>
      <c r="G106" s="91"/>
    </row>
    <row r="107" spans="1:7" s="4" customFormat="1" ht="12.75" hidden="1" x14ac:dyDescent="0.2">
      <c r="A107" s="93"/>
      <c r="B107" s="93"/>
      <c r="C107" s="93"/>
      <c r="D107" s="93"/>
      <c r="E107" s="93"/>
      <c r="F107" s="93"/>
      <c r="G107" s="91"/>
    </row>
    <row r="108" spans="1:7" ht="14.25" hidden="1" x14ac:dyDescent="0.2">
      <c r="A108" s="94"/>
      <c r="B108" s="94"/>
      <c r="C108" s="94"/>
      <c r="D108" s="94"/>
      <c r="E108" s="94"/>
      <c r="F108" s="94"/>
      <c r="G108" s="95"/>
    </row>
    <row r="109" spans="1:7" ht="14.25" hidden="1" x14ac:dyDescent="0.2"/>
    <row r="110" spans="1:7" ht="14.25" hidden="1" x14ac:dyDescent="0.2"/>
    <row r="111" spans="1:7" ht="14.25" hidden="1" x14ac:dyDescent="0.2"/>
    <row r="112" spans="1:7" ht="14.25" hidden="1" x14ac:dyDescent="0.2"/>
    <row r="113" spans="1:16" ht="14.25" hidden="1" x14ac:dyDescent="0.2"/>
    <row r="114" spans="1:16" ht="14.25" hidden="1" x14ac:dyDescent="0.2"/>
    <row r="121" spans="1:16" s="43" customFormat="1" ht="0" hidden="1" customHeight="1" x14ac:dyDescent="0.2">
      <c r="A121" s="96"/>
      <c r="B121" s="96"/>
      <c r="C121" s="96"/>
      <c r="D121" s="96"/>
      <c r="E121" s="96"/>
      <c r="F121" s="96"/>
      <c r="G121" s="97"/>
      <c r="H121" s="1"/>
      <c r="I121" s="1"/>
      <c r="J121" s="1"/>
      <c r="K121" s="1"/>
      <c r="L121" s="1"/>
      <c r="M121" s="1"/>
      <c r="N121" s="1"/>
      <c r="O121" s="1"/>
      <c r="P121" s="1"/>
    </row>
  </sheetData>
  <phoneticPr fontId="15" type="noConversion"/>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4F966-EC86-4CC1-A819-39C9975FC18E}">
  <sheetPr>
    <tabColor theme="4" tint="0.59999389629810485"/>
  </sheetPr>
  <dimension ref="A1:P118"/>
  <sheetViews>
    <sheetView zoomScaleNormal="100" workbookViewId="0">
      <pane ySplit="2" topLeftCell="A3" activePane="bottomLeft" state="frozen"/>
      <selection pane="bottomLeft" activeCell="B3" sqref="B3:F3"/>
    </sheetView>
  </sheetViews>
  <sheetFormatPr defaultColWidth="0" defaultRowHeight="0" customHeight="1" zeroHeight="1" x14ac:dyDescent="0.2"/>
  <cols>
    <col min="1" max="1" width="46.140625" style="96" customWidth="1"/>
    <col min="2" max="5" width="10.5703125" style="96" customWidth="1"/>
    <col min="6" max="6" width="10.5703125" style="97" customWidth="1"/>
    <col min="7" max="7" width="1.5703125" style="1" customWidth="1"/>
    <col min="8" max="16" width="0" style="1" hidden="1" customWidth="1"/>
    <col min="17" max="16384" width="9.140625" style="1" hidden="1"/>
  </cols>
  <sheetData>
    <row r="1" spans="1:6" ht="30" customHeight="1" thickBot="1" x14ac:dyDescent="0.25">
      <c r="A1" s="302" t="s">
        <v>404</v>
      </c>
      <c r="B1" s="302"/>
      <c r="C1" s="302"/>
      <c r="D1" s="302"/>
      <c r="E1" s="302"/>
      <c r="F1" s="300"/>
    </row>
    <row r="2" spans="1:6" ht="18" customHeight="1" x14ac:dyDescent="0.2">
      <c r="A2" s="116" t="s">
        <v>123</v>
      </c>
      <c r="B2" s="117" t="s">
        <v>89</v>
      </c>
      <c r="C2" s="117" t="s">
        <v>90</v>
      </c>
      <c r="D2" s="117" t="s">
        <v>91</v>
      </c>
      <c r="E2" s="117" t="s">
        <v>92</v>
      </c>
      <c r="F2" s="118" t="s">
        <v>122</v>
      </c>
    </row>
    <row r="3" spans="1:6" s="4" customFormat="1" ht="28.5" x14ac:dyDescent="0.2">
      <c r="A3" s="119" t="s">
        <v>124</v>
      </c>
      <c r="B3" s="103"/>
      <c r="C3" s="103"/>
      <c r="D3" s="103"/>
      <c r="E3" s="103"/>
      <c r="F3" s="120"/>
    </row>
    <row r="4" spans="1:6" s="4" customFormat="1" ht="14.25" x14ac:dyDescent="0.2">
      <c r="A4" s="119" t="s">
        <v>125</v>
      </c>
      <c r="B4" s="103"/>
      <c r="C4" s="103"/>
      <c r="D4" s="103"/>
      <c r="E4" s="103"/>
      <c r="F4" s="120"/>
    </row>
    <row r="5" spans="1:6" s="4" customFormat="1" ht="28.5" x14ac:dyDescent="0.2">
      <c r="A5" s="119" t="s">
        <v>126</v>
      </c>
      <c r="B5" s="103"/>
      <c r="C5" s="103"/>
      <c r="D5" s="103"/>
      <c r="E5" s="103"/>
      <c r="F5" s="120"/>
    </row>
    <row r="6" spans="1:6" s="4" customFormat="1" ht="12.75" x14ac:dyDescent="0.2">
      <c r="A6" s="121"/>
      <c r="B6" s="92"/>
      <c r="C6" s="92"/>
      <c r="D6" s="92"/>
      <c r="E6" s="92"/>
      <c r="F6" s="63"/>
    </row>
    <row r="7" spans="1:6" s="4" customFormat="1" ht="26.25" thickBot="1" x14ac:dyDescent="0.25">
      <c r="A7" s="122" t="s">
        <v>121</v>
      </c>
      <c r="B7" s="123"/>
      <c r="C7" s="123"/>
      <c r="D7" s="123"/>
      <c r="E7" s="123"/>
      <c r="F7" s="124"/>
    </row>
    <row r="8" spans="1:6" s="4" customFormat="1" ht="12.75" hidden="1" x14ac:dyDescent="0.2">
      <c r="A8" s="114"/>
      <c r="B8" s="114"/>
      <c r="C8" s="114"/>
      <c r="D8" s="114"/>
      <c r="E8" s="114"/>
      <c r="F8" s="115"/>
    </row>
    <row r="9" spans="1:6" s="4" customFormat="1" ht="12.75" hidden="1" x14ac:dyDescent="0.2">
      <c r="A9" s="93"/>
      <c r="B9" s="93"/>
      <c r="C9" s="93"/>
      <c r="D9" s="93"/>
      <c r="E9" s="93"/>
      <c r="F9" s="91"/>
    </row>
    <row r="10" spans="1:6" s="4" customFormat="1" ht="12.75" hidden="1" x14ac:dyDescent="0.2">
      <c r="A10" s="93"/>
      <c r="B10" s="93"/>
      <c r="C10" s="93"/>
      <c r="D10" s="93"/>
      <c r="E10" s="93"/>
      <c r="F10" s="91"/>
    </row>
    <row r="11" spans="1:6" s="4" customFormat="1" ht="12.75" hidden="1" x14ac:dyDescent="0.2">
      <c r="A11" s="93"/>
      <c r="B11" s="93"/>
      <c r="C11" s="93"/>
      <c r="D11" s="93"/>
      <c r="E11" s="93"/>
      <c r="F11" s="91"/>
    </row>
    <row r="12" spans="1:6" s="4" customFormat="1" ht="12.75" hidden="1" x14ac:dyDescent="0.2">
      <c r="A12" s="93"/>
      <c r="B12" s="93"/>
      <c r="C12" s="93"/>
      <c r="D12" s="93"/>
      <c r="E12" s="93"/>
      <c r="F12" s="91"/>
    </row>
    <row r="13" spans="1:6" s="4" customFormat="1" ht="12.75" hidden="1" x14ac:dyDescent="0.2">
      <c r="A13" s="93"/>
      <c r="B13" s="93"/>
      <c r="C13" s="93"/>
      <c r="D13" s="93"/>
      <c r="E13" s="93"/>
      <c r="F13" s="91"/>
    </row>
    <row r="14" spans="1:6" s="4" customFormat="1" ht="12.75" hidden="1" x14ac:dyDescent="0.2">
      <c r="A14" s="93"/>
      <c r="B14" s="93"/>
      <c r="C14" s="93"/>
      <c r="D14" s="93"/>
      <c r="E14" s="93"/>
      <c r="F14" s="91"/>
    </row>
    <row r="15" spans="1:6" s="4" customFormat="1" ht="12.75" hidden="1" x14ac:dyDescent="0.2">
      <c r="A15" s="93"/>
      <c r="B15" s="93"/>
      <c r="C15" s="93"/>
      <c r="D15" s="93"/>
      <c r="E15" s="93"/>
      <c r="F15" s="91"/>
    </row>
    <row r="16" spans="1:6" s="4" customFormat="1" ht="12.75" hidden="1" x14ac:dyDescent="0.2">
      <c r="A16" s="93"/>
      <c r="B16" s="93"/>
      <c r="C16" s="93"/>
      <c r="D16" s="93"/>
      <c r="E16" s="93"/>
      <c r="F16" s="91"/>
    </row>
    <row r="17" spans="1:6" s="4" customFormat="1" ht="12.75" hidden="1" x14ac:dyDescent="0.2">
      <c r="A17" s="93"/>
      <c r="B17" s="93"/>
      <c r="C17" s="93"/>
      <c r="D17" s="93"/>
      <c r="E17" s="93"/>
      <c r="F17" s="91"/>
    </row>
    <row r="18" spans="1:6" s="4" customFormat="1" ht="12.75" hidden="1" x14ac:dyDescent="0.2">
      <c r="A18" s="93"/>
      <c r="B18" s="93"/>
      <c r="C18" s="93"/>
      <c r="D18" s="93"/>
      <c r="E18" s="93"/>
      <c r="F18" s="91"/>
    </row>
    <row r="19" spans="1:6" s="4" customFormat="1" ht="12.75" hidden="1" x14ac:dyDescent="0.2">
      <c r="A19" s="93"/>
      <c r="B19" s="93"/>
      <c r="C19" s="93"/>
      <c r="D19" s="93"/>
      <c r="E19" s="93"/>
      <c r="F19" s="91"/>
    </row>
    <row r="20" spans="1:6" s="4" customFormat="1" ht="12.75" hidden="1" x14ac:dyDescent="0.2">
      <c r="A20" s="93"/>
      <c r="B20" s="93"/>
      <c r="C20" s="93"/>
      <c r="D20" s="93"/>
      <c r="E20" s="93"/>
      <c r="F20" s="91"/>
    </row>
    <row r="21" spans="1:6" s="4" customFormat="1" ht="12.75" hidden="1" x14ac:dyDescent="0.2">
      <c r="A21" s="93"/>
      <c r="B21" s="93"/>
      <c r="C21" s="93"/>
      <c r="D21" s="93"/>
      <c r="E21" s="93"/>
      <c r="F21" s="91"/>
    </row>
    <row r="22" spans="1:6" s="4" customFormat="1" ht="12.75" hidden="1" x14ac:dyDescent="0.2">
      <c r="A22" s="93"/>
      <c r="B22" s="93"/>
      <c r="C22" s="93"/>
      <c r="D22" s="93"/>
      <c r="E22" s="93"/>
      <c r="F22" s="91"/>
    </row>
    <row r="23" spans="1:6" s="4" customFormat="1" ht="12.75" hidden="1" x14ac:dyDescent="0.2">
      <c r="A23" s="93"/>
      <c r="B23" s="93"/>
      <c r="C23" s="93"/>
      <c r="D23" s="93"/>
      <c r="E23" s="93"/>
      <c r="F23" s="91"/>
    </row>
    <row r="24" spans="1:6" s="4" customFormat="1" ht="12.75" hidden="1" x14ac:dyDescent="0.2">
      <c r="A24" s="93"/>
      <c r="B24" s="93"/>
      <c r="C24" s="93"/>
      <c r="D24" s="93"/>
      <c r="E24" s="93"/>
      <c r="F24" s="91"/>
    </row>
    <row r="25" spans="1:6" s="4" customFormat="1" ht="12.75" hidden="1" x14ac:dyDescent="0.2">
      <c r="A25" s="93"/>
      <c r="B25" s="93"/>
      <c r="C25" s="93"/>
      <c r="D25" s="93"/>
      <c r="E25" s="93"/>
      <c r="F25" s="91"/>
    </row>
    <row r="26" spans="1:6" s="4" customFormat="1" ht="12.75" hidden="1" x14ac:dyDescent="0.2">
      <c r="A26" s="93"/>
      <c r="B26" s="93"/>
      <c r="C26" s="93"/>
      <c r="D26" s="93"/>
      <c r="E26" s="93"/>
      <c r="F26" s="91"/>
    </row>
    <row r="27" spans="1:6" s="4" customFormat="1" ht="12.75" hidden="1" x14ac:dyDescent="0.2">
      <c r="A27" s="93"/>
      <c r="B27" s="93"/>
      <c r="C27" s="93"/>
      <c r="D27" s="93"/>
      <c r="E27" s="93"/>
      <c r="F27" s="91"/>
    </row>
    <row r="28" spans="1:6" s="4" customFormat="1" ht="12.75" hidden="1" x14ac:dyDescent="0.2">
      <c r="A28" s="93"/>
      <c r="B28" s="93"/>
      <c r="C28" s="93"/>
      <c r="D28" s="93"/>
      <c r="E28" s="93"/>
      <c r="F28" s="91"/>
    </row>
    <row r="29" spans="1:6" s="4" customFormat="1" ht="12.75" hidden="1" x14ac:dyDescent="0.2">
      <c r="A29" s="93"/>
      <c r="B29" s="93"/>
      <c r="C29" s="93"/>
      <c r="D29" s="93"/>
      <c r="E29" s="93"/>
      <c r="F29" s="91"/>
    </row>
    <row r="30" spans="1:6" s="4" customFormat="1" ht="12.75" hidden="1" x14ac:dyDescent="0.2">
      <c r="A30" s="93"/>
      <c r="B30" s="93"/>
      <c r="C30" s="93"/>
      <c r="D30" s="93"/>
      <c r="E30" s="93"/>
      <c r="F30" s="91"/>
    </row>
    <row r="31" spans="1:6" s="4" customFormat="1" ht="12.75" hidden="1" x14ac:dyDescent="0.2">
      <c r="A31" s="93"/>
      <c r="B31" s="93"/>
      <c r="C31" s="93"/>
      <c r="D31" s="93"/>
      <c r="E31" s="93"/>
      <c r="F31" s="91"/>
    </row>
    <row r="32" spans="1:6" s="4" customFormat="1" ht="12.75" hidden="1" x14ac:dyDescent="0.2">
      <c r="A32" s="93"/>
      <c r="B32" s="93"/>
      <c r="C32" s="93"/>
      <c r="D32" s="93"/>
      <c r="E32" s="93"/>
      <c r="F32" s="91"/>
    </row>
    <row r="33" spans="1:6" s="4" customFormat="1" ht="12.75" hidden="1" x14ac:dyDescent="0.2">
      <c r="A33" s="93"/>
      <c r="B33" s="93"/>
      <c r="C33" s="93"/>
      <c r="D33" s="93"/>
      <c r="E33" s="93"/>
      <c r="F33" s="91"/>
    </row>
    <row r="34" spans="1:6" s="4" customFormat="1" ht="12.75" hidden="1" x14ac:dyDescent="0.2">
      <c r="A34" s="93"/>
      <c r="B34" s="93"/>
      <c r="C34" s="93"/>
      <c r="D34" s="93"/>
      <c r="E34" s="93"/>
      <c r="F34" s="91"/>
    </row>
    <row r="35" spans="1:6" s="4" customFormat="1" ht="12.75" hidden="1" x14ac:dyDescent="0.2">
      <c r="A35" s="93"/>
      <c r="B35" s="93"/>
      <c r="C35" s="93"/>
      <c r="D35" s="93"/>
      <c r="E35" s="93"/>
      <c r="F35" s="91"/>
    </row>
    <row r="36" spans="1:6" s="4" customFormat="1" ht="12.75" hidden="1" x14ac:dyDescent="0.2">
      <c r="A36" s="93"/>
      <c r="B36" s="93"/>
      <c r="C36" s="93"/>
      <c r="D36" s="93"/>
      <c r="E36" s="93"/>
      <c r="F36" s="91"/>
    </row>
    <row r="37" spans="1:6" s="4" customFormat="1" ht="12.75" hidden="1" x14ac:dyDescent="0.2">
      <c r="A37" s="93"/>
      <c r="B37" s="93"/>
      <c r="C37" s="93"/>
      <c r="D37" s="93"/>
      <c r="E37" s="93"/>
      <c r="F37" s="91"/>
    </row>
    <row r="38" spans="1:6" s="4" customFormat="1" ht="12.75" hidden="1" x14ac:dyDescent="0.2">
      <c r="A38" s="93"/>
      <c r="B38" s="93"/>
      <c r="C38" s="93"/>
      <c r="D38" s="93"/>
      <c r="E38" s="93"/>
      <c r="F38" s="91"/>
    </row>
    <row r="39" spans="1:6" s="4" customFormat="1" ht="12.75" hidden="1" x14ac:dyDescent="0.2">
      <c r="A39" s="93"/>
      <c r="B39" s="93"/>
      <c r="C39" s="93"/>
      <c r="D39" s="93"/>
      <c r="E39" s="93"/>
      <c r="F39" s="91"/>
    </row>
    <row r="40" spans="1:6" s="4" customFormat="1" ht="12.75" hidden="1" x14ac:dyDescent="0.2">
      <c r="A40" s="93"/>
      <c r="B40" s="93"/>
      <c r="C40" s="93"/>
      <c r="D40" s="93"/>
      <c r="E40" s="93"/>
      <c r="F40" s="91"/>
    </row>
    <row r="41" spans="1:6" s="4" customFormat="1" ht="12.75" hidden="1" x14ac:dyDescent="0.2">
      <c r="A41" s="93"/>
      <c r="B41" s="93"/>
      <c r="C41" s="93"/>
      <c r="D41" s="93"/>
      <c r="E41" s="93"/>
      <c r="F41" s="91"/>
    </row>
    <row r="42" spans="1:6" s="4" customFormat="1" ht="12.75" hidden="1" x14ac:dyDescent="0.2">
      <c r="A42" s="93"/>
      <c r="B42" s="93"/>
      <c r="C42" s="93"/>
      <c r="D42" s="93"/>
      <c r="E42" s="93"/>
      <c r="F42" s="91"/>
    </row>
    <row r="43" spans="1:6" s="4" customFormat="1" ht="12.75" hidden="1" x14ac:dyDescent="0.2">
      <c r="A43" s="93"/>
      <c r="B43" s="93"/>
      <c r="C43" s="93"/>
      <c r="D43" s="93"/>
      <c r="E43" s="93"/>
      <c r="F43" s="91"/>
    </row>
    <row r="44" spans="1:6" s="4" customFormat="1" ht="12.75" hidden="1" x14ac:dyDescent="0.2">
      <c r="A44" s="93"/>
      <c r="B44" s="93"/>
      <c r="C44" s="93"/>
      <c r="D44" s="93"/>
      <c r="E44" s="93"/>
      <c r="F44" s="91"/>
    </row>
    <row r="45" spans="1:6" s="4" customFormat="1" ht="12.75" hidden="1" x14ac:dyDescent="0.2">
      <c r="A45" s="93"/>
      <c r="B45" s="93"/>
      <c r="C45" s="93"/>
      <c r="D45" s="93"/>
      <c r="E45" s="93"/>
      <c r="F45" s="91"/>
    </row>
    <row r="46" spans="1:6" s="4" customFormat="1" ht="12.75" hidden="1" x14ac:dyDescent="0.2">
      <c r="A46" s="93"/>
      <c r="B46" s="93"/>
      <c r="C46" s="93"/>
      <c r="D46" s="93"/>
      <c r="E46" s="93"/>
      <c r="F46" s="91"/>
    </row>
    <row r="47" spans="1:6" s="4" customFormat="1" ht="12.75" hidden="1" x14ac:dyDescent="0.2">
      <c r="A47" s="93"/>
      <c r="B47" s="93"/>
      <c r="C47" s="93"/>
      <c r="D47" s="93"/>
      <c r="E47" s="93"/>
      <c r="F47" s="91"/>
    </row>
    <row r="48" spans="1:6" s="4" customFormat="1" ht="12.75" hidden="1" x14ac:dyDescent="0.2">
      <c r="A48" s="93"/>
      <c r="B48" s="93"/>
      <c r="C48" s="93"/>
      <c r="D48" s="93"/>
      <c r="E48" s="93"/>
      <c r="F48" s="91"/>
    </row>
    <row r="49" spans="1:6" s="4" customFormat="1" ht="12.75" hidden="1" x14ac:dyDescent="0.2">
      <c r="A49" s="93"/>
      <c r="B49" s="93"/>
      <c r="C49" s="93"/>
      <c r="D49" s="93"/>
      <c r="E49" s="93"/>
      <c r="F49" s="91"/>
    </row>
    <row r="50" spans="1:6" s="4" customFormat="1" ht="12.75" hidden="1" x14ac:dyDescent="0.2">
      <c r="A50" s="93"/>
      <c r="B50" s="93"/>
      <c r="C50" s="93"/>
      <c r="D50" s="93"/>
      <c r="E50" s="93"/>
      <c r="F50" s="91"/>
    </row>
    <row r="51" spans="1:6" s="4" customFormat="1" ht="12.75" hidden="1" x14ac:dyDescent="0.2">
      <c r="A51" s="93"/>
      <c r="B51" s="93"/>
      <c r="C51" s="93"/>
      <c r="D51" s="93"/>
      <c r="E51" s="93"/>
      <c r="F51" s="91"/>
    </row>
    <row r="52" spans="1:6" s="4" customFormat="1" ht="12.75" hidden="1" x14ac:dyDescent="0.2">
      <c r="A52" s="93"/>
      <c r="B52" s="93"/>
      <c r="C52" s="93"/>
      <c r="D52" s="93"/>
      <c r="E52" s="93"/>
      <c r="F52" s="91"/>
    </row>
    <row r="53" spans="1:6" s="4" customFormat="1" ht="12.75" hidden="1" x14ac:dyDescent="0.2">
      <c r="A53" s="93"/>
      <c r="B53" s="93"/>
      <c r="C53" s="93"/>
      <c r="D53" s="93"/>
      <c r="E53" s="93"/>
      <c r="F53" s="91"/>
    </row>
    <row r="54" spans="1:6" s="4" customFormat="1" ht="12.75" hidden="1" x14ac:dyDescent="0.2">
      <c r="A54" s="93"/>
      <c r="B54" s="93"/>
      <c r="C54" s="93"/>
      <c r="D54" s="93"/>
      <c r="E54" s="93"/>
      <c r="F54" s="91"/>
    </row>
    <row r="55" spans="1:6" s="4" customFormat="1" ht="12.75" hidden="1" x14ac:dyDescent="0.2">
      <c r="A55" s="93"/>
      <c r="B55" s="93"/>
      <c r="C55" s="93"/>
      <c r="D55" s="93"/>
      <c r="E55" s="93"/>
      <c r="F55" s="91"/>
    </row>
    <row r="56" spans="1:6" s="4" customFormat="1" ht="12.75" hidden="1" x14ac:dyDescent="0.2">
      <c r="A56" s="93"/>
      <c r="B56" s="93"/>
      <c r="C56" s="93"/>
      <c r="D56" s="93"/>
      <c r="E56" s="93"/>
      <c r="F56" s="91"/>
    </row>
    <row r="57" spans="1:6" s="4" customFormat="1" ht="12.75" hidden="1" x14ac:dyDescent="0.2">
      <c r="A57" s="93"/>
      <c r="B57" s="93"/>
      <c r="C57" s="93"/>
      <c r="D57" s="93"/>
      <c r="E57" s="93"/>
      <c r="F57" s="91"/>
    </row>
    <row r="58" spans="1:6" s="4" customFormat="1" ht="12.75" hidden="1" x14ac:dyDescent="0.2">
      <c r="A58" s="93"/>
      <c r="B58" s="93"/>
      <c r="C58" s="93"/>
      <c r="D58" s="93"/>
      <c r="E58" s="93"/>
      <c r="F58" s="91"/>
    </row>
    <row r="59" spans="1:6" s="4" customFormat="1" ht="12.75" hidden="1" x14ac:dyDescent="0.2">
      <c r="A59" s="93"/>
      <c r="B59" s="93"/>
      <c r="C59" s="93"/>
      <c r="D59" s="93"/>
      <c r="E59" s="93"/>
      <c r="F59" s="91"/>
    </row>
    <row r="60" spans="1:6" s="4" customFormat="1" ht="12.75" hidden="1" x14ac:dyDescent="0.2">
      <c r="A60" s="93"/>
      <c r="B60" s="93"/>
      <c r="C60" s="93"/>
      <c r="D60" s="93"/>
      <c r="E60" s="93"/>
      <c r="F60" s="91"/>
    </row>
    <row r="61" spans="1:6" s="4" customFormat="1" ht="12.75" hidden="1" x14ac:dyDescent="0.2">
      <c r="A61" s="93"/>
      <c r="B61" s="93"/>
      <c r="C61" s="93"/>
      <c r="D61" s="93"/>
      <c r="E61" s="93"/>
      <c r="F61" s="91"/>
    </row>
    <row r="62" spans="1:6" s="4" customFormat="1" ht="12.75" hidden="1" x14ac:dyDescent="0.2">
      <c r="A62" s="93"/>
      <c r="B62" s="93"/>
      <c r="C62" s="93"/>
      <c r="D62" s="93"/>
      <c r="E62" s="93"/>
      <c r="F62" s="91"/>
    </row>
    <row r="63" spans="1:6" s="4" customFormat="1" ht="12.75" hidden="1" x14ac:dyDescent="0.2">
      <c r="A63" s="93"/>
      <c r="B63" s="93"/>
      <c r="C63" s="93"/>
      <c r="D63" s="93"/>
      <c r="E63" s="93"/>
      <c r="F63" s="91"/>
    </row>
    <row r="64" spans="1:6" s="4" customFormat="1" ht="12.75" hidden="1" x14ac:dyDescent="0.2">
      <c r="A64" s="93"/>
      <c r="B64" s="93"/>
      <c r="C64" s="93"/>
      <c r="D64" s="93"/>
      <c r="E64" s="93"/>
      <c r="F64" s="91"/>
    </row>
    <row r="65" spans="1:6" s="4" customFormat="1" ht="12.75" hidden="1" x14ac:dyDescent="0.2">
      <c r="A65" s="93"/>
      <c r="B65" s="93"/>
      <c r="C65" s="93"/>
      <c r="D65" s="93"/>
      <c r="E65" s="93"/>
      <c r="F65" s="91"/>
    </row>
    <row r="66" spans="1:6" s="4" customFormat="1" ht="12.75" hidden="1" x14ac:dyDescent="0.2">
      <c r="A66" s="93"/>
      <c r="B66" s="93"/>
      <c r="C66" s="93"/>
      <c r="D66" s="93"/>
      <c r="E66" s="93"/>
      <c r="F66" s="91"/>
    </row>
    <row r="67" spans="1:6" s="4" customFormat="1" ht="12.75" hidden="1" x14ac:dyDescent="0.2">
      <c r="A67" s="93"/>
      <c r="B67" s="93"/>
      <c r="C67" s="93"/>
      <c r="D67" s="93"/>
      <c r="E67" s="93"/>
      <c r="F67" s="91"/>
    </row>
    <row r="68" spans="1:6" s="4" customFormat="1" ht="12.75" hidden="1" x14ac:dyDescent="0.2">
      <c r="A68" s="93"/>
      <c r="B68" s="93"/>
      <c r="C68" s="93"/>
      <c r="D68" s="93"/>
      <c r="E68" s="93"/>
      <c r="F68" s="91"/>
    </row>
    <row r="69" spans="1:6" s="4" customFormat="1" ht="12.75" hidden="1" x14ac:dyDescent="0.2">
      <c r="A69" s="93"/>
      <c r="B69" s="93"/>
      <c r="C69" s="93"/>
      <c r="D69" s="93"/>
      <c r="E69" s="93"/>
      <c r="F69" s="91"/>
    </row>
    <row r="70" spans="1:6" s="4" customFormat="1" ht="12.75" hidden="1" x14ac:dyDescent="0.2">
      <c r="A70" s="93"/>
      <c r="B70" s="93"/>
      <c r="C70" s="93"/>
      <c r="D70" s="93"/>
      <c r="E70" s="93"/>
      <c r="F70" s="91"/>
    </row>
    <row r="71" spans="1:6" s="4" customFormat="1" ht="12.75" hidden="1" x14ac:dyDescent="0.2">
      <c r="A71" s="93"/>
      <c r="B71" s="93"/>
      <c r="C71" s="93"/>
      <c r="D71" s="93"/>
      <c r="E71" s="93"/>
      <c r="F71" s="91"/>
    </row>
    <row r="72" spans="1:6" s="4" customFormat="1" ht="12.75" hidden="1" x14ac:dyDescent="0.2">
      <c r="A72" s="93"/>
      <c r="B72" s="93"/>
      <c r="C72" s="93"/>
      <c r="D72" s="93"/>
      <c r="E72" s="93"/>
      <c r="F72" s="91"/>
    </row>
    <row r="73" spans="1:6" s="4" customFormat="1" ht="12.75" hidden="1" x14ac:dyDescent="0.2">
      <c r="A73" s="93"/>
      <c r="B73" s="93"/>
      <c r="C73" s="93"/>
      <c r="D73" s="93"/>
      <c r="E73" s="93"/>
      <c r="F73" s="91"/>
    </row>
    <row r="74" spans="1:6" s="4" customFormat="1" ht="12.75" hidden="1" x14ac:dyDescent="0.2">
      <c r="A74" s="93"/>
      <c r="B74" s="93"/>
      <c r="C74" s="93"/>
      <c r="D74" s="93"/>
      <c r="E74" s="93"/>
      <c r="F74" s="91"/>
    </row>
    <row r="75" spans="1:6" s="4" customFormat="1" ht="12.75" hidden="1" x14ac:dyDescent="0.2">
      <c r="A75" s="93"/>
      <c r="B75" s="93"/>
      <c r="C75" s="93"/>
      <c r="D75" s="93"/>
      <c r="E75" s="93"/>
      <c r="F75" s="91"/>
    </row>
    <row r="76" spans="1:6" s="4" customFormat="1" ht="12.75" hidden="1" x14ac:dyDescent="0.2">
      <c r="A76" s="93"/>
      <c r="B76" s="93"/>
      <c r="C76" s="93"/>
      <c r="D76" s="93"/>
      <c r="E76" s="93"/>
      <c r="F76" s="91"/>
    </row>
    <row r="77" spans="1:6" s="4" customFormat="1" ht="12.75" hidden="1" x14ac:dyDescent="0.2">
      <c r="A77" s="93"/>
      <c r="B77" s="93"/>
      <c r="C77" s="93"/>
      <c r="D77" s="93"/>
      <c r="E77" s="93"/>
      <c r="F77" s="91"/>
    </row>
    <row r="78" spans="1:6" s="4" customFormat="1" ht="12.75" hidden="1" x14ac:dyDescent="0.2">
      <c r="A78" s="93"/>
      <c r="B78" s="93"/>
      <c r="C78" s="93"/>
      <c r="D78" s="93"/>
      <c r="E78" s="93"/>
      <c r="F78" s="91"/>
    </row>
    <row r="79" spans="1:6" s="4" customFormat="1" ht="12.75" hidden="1" x14ac:dyDescent="0.2">
      <c r="A79" s="93"/>
      <c r="B79" s="93"/>
      <c r="C79" s="93"/>
      <c r="D79" s="93"/>
      <c r="E79" s="93"/>
      <c r="F79" s="91"/>
    </row>
    <row r="80" spans="1:6" s="4" customFormat="1" ht="12.75" hidden="1" x14ac:dyDescent="0.2">
      <c r="A80" s="93"/>
      <c r="B80" s="93"/>
      <c r="C80" s="93"/>
      <c r="D80" s="93"/>
      <c r="E80" s="93"/>
      <c r="F80" s="91"/>
    </row>
    <row r="81" spans="1:6" s="4" customFormat="1" ht="12.75" hidden="1" x14ac:dyDescent="0.2">
      <c r="A81" s="93"/>
      <c r="B81" s="93"/>
      <c r="C81" s="93"/>
      <c r="D81" s="93"/>
      <c r="E81" s="93"/>
      <c r="F81" s="91"/>
    </row>
    <row r="82" spans="1:6" s="4" customFormat="1" ht="12.75" hidden="1" x14ac:dyDescent="0.2">
      <c r="A82" s="93"/>
      <c r="B82" s="93"/>
      <c r="C82" s="93"/>
      <c r="D82" s="93"/>
      <c r="E82" s="93"/>
      <c r="F82" s="91"/>
    </row>
    <row r="83" spans="1:6" s="4" customFormat="1" ht="12.75" hidden="1" x14ac:dyDescent="0.2">
      <c r="A83" s="93"/>
      <c r="B83" s="93"/>
      <c r="C83" s="93"/>
      <c r="D83" s="93"/>
      <c r="E83" s="93"/>
      <c r="F83" s="91"/>
    </row>
    <row r="84" spans="1:6" s="4" customFormat="1" ht="12.75" hidden="1" x14ac:dyDescent="0.2">
      <c r="A84" s="93"/>
      <c r="B84" s="93"/>
      <c r="C84" s="93"/>
      <c r="D84" s="93"/>
      <c r="E84" s="93"/>
      <c r="F84" s="91"/>
    </row>
    <row r="85" spans="1:6" s="4" customFormat="1" ht="12.75" hidden="1" x14ac:dyDescent="0.2">
      <c r="A85" s="93"/>
      <c r="B85" s="93"/>
      <c r="C85" s="93"/>
      <c r="D85" s="93"/>
      <c r="E85" s="93"/>
      <c r="F85" s="91"/>
    </row>
    <row r="86" spans="1:6" s="4" customFormat="1" ht="12.75" hidden="1" x14ac:dyDescent="0.2">
      <c r="A86" s="93"/>
      <c r="B86" s="93"/>
      <c r="C86" s="93"/>
      <c r="D86" s="93"/>
      <c r="E86" s="93"/>
      <c r="F86" s="91"/>
    </row>
    <row r="87" spans="1:6" s="4" customFormat="1" ht="12.75" hidden="1" x14ac:dyDescent="0.2">
      <c r="A87" s="93"/>
      <c r="B87" s="93"/>
      <c r="C87" s="93"/>
      <c r="D87" s="93"/>
      <c r="E87" s="93"/>
      <c r="F87" s="91"/>
    </row>
    <row r="88" spans="1:6" s="4" customFormat="1" ht="12.75" hidden="1" x14ac:dyDescent="0.2">
      <c r="A88" s="93"/>
      <c r="B88" s="93"/>
      <c r="C88" s="93"/>
      <c r="D88" s="93"/>
      <c r="E88" s="93"/>
      <c r="F88" s="91"/>
    </row>
    <row r="89" spans="1:6" s="4" customFormat="1" ht="12.75" hidden="1" x14ac:dyDescent="0.2">
      <c r="A89" s="93"/>
      <c r="B89" s="93"/>
      <c r="C89" s="93"/>
      <c r="D89" s="93"/>
      <c r="E89" s="93"/>
      <c r="F89" s="91"/>
    </row>
    <row r="90" spans="1:6" s="4" customFormat="1" ht="12.75" hidden="1" x14ac:dyDescent="0.2">
      <c r="A90" s="93"/>
      <c r="B90" s="93"/>
      <c r="C90" s="93"/>
      <c r="D90" s="93"/>
      <c r="E90" s="93"/>
      <c r="F90" s="91"/>
    </row>
    <row r="91" spans="1:6" s="4" customFormat="1" ht="12.75" hidden="1" x14ac:dyDescent="0.2">
      <c r="A91" s="93"/>
      <c r="B91" s="93"/>
      <c r="C91" s="93"/>
      <c r="D91" s="93"/>
      <c r="E91" s="93"/>
      <c r="F91" s="91"/>
    </row>
    <row r="92" spans="1:6" s="4" customFormat="1" ht="12.75" hidden="1" x14ac:dyDescent="0.2">
      <c r="A92" s="93"/>
      <c r="B92" s="93"/>
      <c r="C92" s="93"/>
      <c r="D92" s="93"/>
      <c r="E92" s="93"/>
      <c r="F92" s="91"/>
    </row>
    <row r="93" spans="1:6" s="4" customFormat="1" ht="12.75" hidden="1" x14ac:dyDescent="0.2">
      <c r="A93" s="93"/>
      <c r="B93" s="93"/>
      <c r="C93" s="93"/>
      <c r="D93" s="93"/>
      <c r="E93" s="93"/>
      <c r="F93" s="91"/>
    </row>
    <row r="94" spans="1:6" s="4" customFormat="1" ht="12.75" hidden="1" x14ac:dyDescent="0.2">
      <c r="A94" s="93"/>
      <c r="B94" s="93"/>
      <c r="C94" s="93"/>
      <c r="D94" s="93"/>
      <c r="E94" s="93"/>
      <c r="F94" s="91"/>
    </row>
    <row r="95" spans="1:6" s="4" customFormat="1" ht="12.75" hidden="1" x14ac:dyDescent="0.2">
      <c r="A95" s="93"/>
      <c r="B95" s="93"/>
      <c r="C95" s="93"/>
      <c r="D95" s="93"/>
      <c r="E95" s="93"/>
      <c r="F95" s="91"/>
    </row>
    <row r="96" spans="1:6" ht="14.25" hidden="1" x14ac:dyDescent="0.2">
      <c r="A96" s="94"/>
      <c r="B96" s="94"/>
      <c r="C96" s="94"/>
      <c r="D96" s="94"/>
      <c r="E96" s="94"/>
      <c r="F96" s="95"/>
    </row>
    <row r="97" spans="1:15" ht="14.25" hidden="1" x14ac:dyDescent="0.2"/>
    <row r="98" spans="1:15" ht="14.25" hidden="1" x14ac:dyDescent="0.2"/>
    <row r="99" spans="1:15" ht="14.25" hidden="1" x14ac:dyDescent="0.2"/>
    <row r="100" spans="1:15" ht="14.25" hidden="1" x14ac:dyDescent="0.2"/>
    <row r="101" spans="1:15" ht="14.25" hidden="1" x14ac:dyDescent="0.2"/>
    <row r="102" spans="1:15" ht="14.25" hidden="1" x14ac:dyDescent="0.2"/>
    <row r="109" spans="1:15" s="43" customFormat="1" ht="0" hidden="1" customHeight="1" x14ac:dyDescent="0.2">
      <c r="A109" s="96"/>
      <c r="B109" s="96"/>
      <c r="C109" s="96"/>
      <c r="D109" s="96"/>
      <c r="E109" s="96"/>
      <c r="F109" s="97"/>
      <c r="G109" s="1"/>
      <c r="H109" s="1"/>
      <c r="I109" s="1"/>
      <c r="J109" s="1"/>
      <c r="K109" s="1"/>
      <c r="L109" s="1"/>
      <c r="M109" s="1"/>
      <c r="N109" s="1"/>
      <c r="O109" s="1"/>
    </row>
    <row r="117" spans="6:16" s="96" customFormat="1" ht="0" hidden="1" customHeight="1" x14ac:dyDescent="0.2">
      <c r="F117" s="97"/>
      <c r="G117" s="1"/>
      <c r="H117" s="1"/>
      <c r="I117" s="1"/>
      <c r="J117" s="1"/>
      <c r="K117" s="1"/>
      <c r="L117" s="1"/>
      <c r="M117" s="1"/>
      <c r="N117" s="1"/>
      <c r="O117" s="1"/>
      <c r="P117" s="1"/>
    </row>
    <row r="118" spans="6:16" s="96" customFormat="1" ht="0" hidden="1" customHeight="1" x14ac:dyDescent="0.2">
      <c r="F118" s="97"/>
      <c r="G118" s="1"/>
      <c r="H118" s="1"/>
      <c r="I118" s="1"/>
      <c r="J118" s="1"/>
      <c r="K118" s="1"/>
      <c r="L118" s="1"/>
      <c r="M118" s="1"/>
      <c r="N118" s="1"/>
      <c r="O118" s="1"/>
      <c r="P118"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E55A2-C063-4C02-95D2-84B5359A7E84}">
  <sheetPr>
    <tabColor theme="0" tint="-0.249977111117893"/>
  </sheetPr>
  <dimension ref="A1:P125"/>
  <sheetViews>
    <sheetView zoomScaleNormal="100" workbookViewId="0">
      <pane ySplit="2" topLeftCell="A3" activePane="bottomLeft" state="frozen"/>
      <selection pane="bottomLeft" activeCell="B3" sqref="B3:B13"/>
    </sheetView>
  </sheetViews>
  <sheetFormatPr defaultColWidth="0" defaultRowHeight="0" customHeight="1" zeroHeight="1" x14ac:dyDescent="0.2"/>
  <cols>
    <col min="1" max="1" width="42.7109375" style="96" customWidth="1"/>
    <col min="2" max="2" width="17.7109375" style="96" customWidth="1"/>
    <col min="3" max="3" width="17.5703125" style="96" customWidth="1"/>
    <col min="4" max="4" width="12.7109375" style="96" customWidth="1"/>
    <col min="5" max="5" width="1.5703125" style="1" customWidth="1"/>
    <col min="6" max="16" width="0" style="1" hidden="1" customWidth="1"/>
    <col min="17" max="16384" width="9.140625" style="1" hidden="1"/>
  </cols>
  <sheetData>
    <row r="1" spans="1:4" ht="30" customHeight="1" thickBot="1" x14ac:dyDescent="0.25">
      <c r="A1" s="302" t="s">
        <v>406</v>
      </c>
      <c r="B1" s="302"/>
      <c r="C1" s="302"/>
      <c r="D1" s="302"/>
    </row>
    <row r="2" spans="1:4" ht="18" customHeight="1" x14ac:dyDescent="0.2">
      <c r="A2" s="116" t="s">
        <v>88</v>
      </c>
      <c r="B2" s="125" t="s">
        <v>127</v>
      </c>
      <c r="C2" s="125" t="s">
        <v>128</v>
      </c>
      <c r="D2" s="126" t="s">
        <v>129</v>
      </c>
    </row>
    <row r="3" spans="1:4" s="4" customFormat="1" ht="14.25" x14ac:dyDescent="0.2">
      <c r="A3" s="119" t="s">
        <v>130</v>
      </c>
      <c r="B3" s="130"/>
      <c r="C3" s="130"/>
      <c r="D3" s="131"/>
    </row>
    <row r="4" spans="1:4" s="4" customFormat="1" ht="14.25" x14ac:dyDescent="0.2">
      <c r="A4" s="119" t="s">
        <v>131</v>
      </c>
      <c r="B4" s="130"/>
      <c r="C4" s="130"/>
      <c r="D4" s="131"/>
    </row>
    <row r="5" spans="1:4" s="4" customFormat="1" ht="14.25" x14ac:dyDescent="0.2">
      <c r="A5" s="119" t="s">
        <v>132</v>
      </c>
      <c r="B5" s="130"/>
      <c r="C5" s="130"/>
      <c r="D5" s="131"/>
    </row>
    <row r="6" spans="1:4" s="4" customFormat="1" ht="14.25" x14ac:dyDescent="0.2">
      <c r="A6" s="119" t="s">
        <v>133</v>
      </c>
      <c r="B6" s="130"/>
      <c r="C6" s="130"/>
      <c r="D6" s="131"/>
    </row>
    <row r="7" spans="1:4" s="4" customFormat="1" ht="14.25" x14ac:dyDescent="0.2">
      <c r="A7" s="119" t="s">
        <v>134</v>
      </c>
      <c r="B7" s="130"/>
      <c r="C7" s="130"/>
      <c r="D7" s="131"/>
    </row>
    <row r="8" spans="1:4" s="4" customFormat="1" ht="14.25" x14ac:dyDescent="0.2">
      <c r="A8" s="119" t="s">
        <v>135</v>
      </c>
      <c r="B8" s="132"/>
      <c r="C8" s="132"/>
      <c r="D8" s="133"/>
    </row>
    <row r="9" spans="1:4" s="4" customFormat="1" ht="14.25" x14ac:dyDescent="0.2">
      <c r="A9" s="119" t="s">
        <v>136</v>
      </c>
      <c r="B9" s="132"/>
      <c r="C9" s="132"/>
      <c r="D9" s="133"/>
    </row>
    <row r="10" spans="1:4" s="4" customFormat="1" ht="14.25" x14ac:dyDescent="0.2">
      <c r="A10" s="119" t="s">
        <v>137</v>
      </c>
      <c r="B10" s="132"/>
      <c r="C10" s="132"/>
      <c r="D10" s="133"/>
    </row>
    <row r="11" spans="1:4" s="4" customFormat="1" ht="14.25" x14ac:dyDescent="0.2">
      <c r="A11" s="119" t="s">
        <v>138</v>
      </c>
      <c r="B11" s="132"/>
      <c r="C11" s="132"/>
      <c r="D11" s="133"/>
    </row>
    <row r="12" spans="1:4" s="4" customFormat="1" ht="14.25" customHeight="1" x14ac:dyDescent="0.2">
      <c r="A12" s="119" t="s">
        <v>139</v>
      </c>
      <c r="B12" s="132"/>
      <c r="C12" s="132"/>
      <c r="D12" s="133"/>
    </row>
    <row r="13" spans="1:4" s="4" customFormat="1" ht="14.25" customHeight="1" x14ac:dyDescent="0.2">
      <c r="A13" s="119" t="s">
        <v>140</v>
      </c>
      <c r="B13" s="132"/>
      <c r="C13" s="132"/>
      <c r="D13" s="133"/>
    </row>
    <row r="14" spans="1:4" s="4" customFormat="1" ht="6" customHeight="1" thickBot="1" x14ac:dyDescent="0.25">
      <c r="A14" s="127"/>
      <c r="B14" s="128"/>
      <c r="C14" s="128"/>
      <c r="D14" s="129"/>
    </row>
    <row r="15" spans="1:4" s="4" customFormat="1" ht="12.75" hidden="1" x14ac:dyDescent="0.2">
      <c r="A15" s="114"/>
      <c r="B15" s="114"/>
      <c r="C15" s="114"/>
      <c r="D15" s="114"/>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4" s="4" customFormat="1" ht="12.75" hidden="1" x14ac:dyDescent="0.2">
      <c r="A97" s="93"/>
      <c r="B97" s="93"/>
      <c r="C97" s="93"/>
      <c r="D97" s="93"/>
    </row>
    <row r="98" spans="1:4" s="4" customFormat="1" ht="12.75" hidden="1" x14ac:dyDescent="0.2">
      <c r="A98" s="93"/>
      <c r="B98" s="93"/>
      <c r="C98" s="93"/>
      <c r="D98" s="93"/>
    </row>
    <row r="99" spans="1:4" s="4" customFormat="1" ht="12.75" hidden="1" x14ac:dyDescent="0.2">
      <c r="A99" s="93"/>
      <c r="B99" s="93"/>
      <c r="C99" s="93"/>
      <c r="D99" s="93"/>
    </row>
    <row r="100" spans="1:4" s="4" customFormat="1" ht="12.75" hidden="1" x14ac:dyDescent="0.2">
      <c r="A100" s="93"/>
      <c r="B100" s="93"/>
      <c r="C100" s="93"/>
      <c r="D100" s="93"/>
    </row>
    <row r="101" spans="1:4" s="4" customFormat="1" ht="12.75" hidden="1" x14ac:dyDescent="0.2">
      <c r="A101" s="93"/>
      <c r="B101" s="93"/>
      <c r="C101" s="93"/>
      <c r="D101" s="93"/>
    </row>
    <row r="102" spans="1:4" s="4" customFormat="1" ht="12.75" hidden="1" x14ac:dyDescent="0.2">
      <c r="A102" s="93"/>
      <c r="B102" s="93"/>
      <c r="C102" s="93"/>
      <c r="D102" s="93"/>
    </row>
    <row r="103" spans="1:4" ht="14.25" hidden="1" x14ac:dyDescent="0.2">
      <c r="A103" s="94"/>
      <c r="B103" s="94"/>
      <c r="C103" s="94"/>
      <c r="D103" s="94"/>
    </row>
    <row r="104" spans="1:4" ht="14.25" hidden="1" x14ac:dyDescent="0.2"/>
    <row r="105" spans="1:4" ht="14.25" hidden="1" x14ac:dyDescent="0.2"/>
    <row r="106" spans="1:4" ht="14.25" hidden="1" x14ac:dyDescent="0.2"/>
    <row r="107" spans="1:4" ht="14.25" hidden="1" x14ac:dyDescent="0.2"/>
    <row r="108" spans="1:4" ht="14.25" hidden="1" x14ac:dyDescent="0.2"/>
    <row r="109" spans="1:4" ht="14.25" hidden="1" x14ac:dyDescent="0.2"/>
    <row r="116" spans="1:16" s="43" customFormat="1" ht="0" hidden="1" customHeight="1" x14ac:dyDescent="0.2">
      <c r="A116" s="96"/>
      <c r="B116" s="96"/>
      <c r="C116" s="96"/>
      <c r="D116" s="96"/>
      <c r="E116" s="1"/>
      <c r="F116" s="1"/>
      <c r="G116" s="1"/>
      <c r="H116" s="1"/>
      <c r="I116" s="1"/>
      <c r="J116" s="1"/>
      <c r="K116" s="1"/>
      <c r="L116" s="1"/>
      <c r="M116" s="1"/>
    </row>
    <row r="124" spans="1:16" s="96" customFormat="1" ht="0" hidden="1" customHeight="1" x14ac:dyDescent="0.2">
      <c r="E124" s="1"/>
      <c r="F124" s="1"/>
      <c r="G124" s="1"/>
      <c r="H124" s="1"/>
      <c r="I124" s="1"/>
      <c r="J124" s="1"/>
      <c r="K124" s="1"/>
      <c r="L124" s="1"/>
      <c r="M124" s="1"/>
      <c r="N124" s="1"/>
      <c r="O124" s="1"/>
      <c r="P124" s="1"/>
    </row>
    <row r="125" spans="1:16" s="96" customFormat="1" ht="0" hidden="1" customHeight="1" x14ac:dyDescent="0.2">
      <c r="E125" s="1"/>
      <c r="F125" s="1"/>
      <c r="G125" s="1"/>
      <c r="H125" s="1"/>
      <c r="I125" s="1"/>
      <c r="J125" s="1"/>
      <c r="K125" s="1"/>
      <c r="L125" s="1"/>
      <c r="M125" s="1"/>
      <c r="N125" s="1"/>
      <c r="O125" s="1"/>
      <c r="P125"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7C867-AEB9-4064-9697-155859A84D45}">
  <sheetPr>
    <tabColor theme="5" tint="-0.249977111117893"/>
  </sheetPr>
  <dimension ref="A1:P120"/>
  <sheetViews>
    <sheetView zoomScaleNormal="100" workbookViewId="0">
      <pane ySplit="2" topLeftCell="A3" activePane="bottomLeft" state="frozen"/>
      <selection pane="bottomLeft"/>
    </sheetView>
  </sheetViews>
  <sheetFormatPr defaultColWidth="0" defaultRowHeight="0" customHeight="1" zeroHeight="1" x14ac:dyDescent="0.2"/>
  <cols>
    <col min="1" max="1" width="46.140625" style="96" customWidth="1"/>
    <col min="2" max="2" width="22.5703125" style="96" customWidth="1"/>
    <col min="3" max="3" width="24.140625" style="96" customWidth="1"/>
    <col min="4" max="4" width="18.5703125" style="96" customWidth="1"/>
    <col min="5" max="5" width="21.140625" style="96" customWidth="1"/>
    <col min="6" max="6" width="1.5703125" style="1" customWidth="1"/>
    <col min="7" max="16" width="0" style="1" hidden="1" customWidth="1"/>
    <col min="17" max="16384" width="9.140625" style="1" hidden="1"/>
  </cols>
  <sheetData>
    <row r="1" spans="1:5" ht="30" customHeight="1" thickBot="1" x14ac:dyDescent="0.25">
      <c r="A1" s="302" t="s">
        <v>408</v>
      </c>
      <c r="B1" s="302"/>
      <c r="C1" s="302"/>
      <c r="D1" s="302"/>
      <c r="E1" s="302"/>
    </row>
    <row r="2" spans="1:5" ht="18" customHeight="1" x14ac:dyDescent="0.2">
      <c r="A2" s="147" t="s">
        <v>141</v>
      </c>
      <c r="B2" s="148" t="s">
        <v>142</v>
      </c>
      <c r="C2" s="148" t="s">
        <v>143</v>
      </c>
      <c r="D2" s="148" t="s">
        <v>127</v>
      </c>
      <c r="E2" s="149" t="s">
        <v>128</v>
      </c>
    </row>
    <row r="3" spans="1:5" s="4" customFormat="1" ht="16.5" customHeight="1" x14ac:dyDescent="0.2">
      <c r="A3" s="74" t="s">
        <v>144</v>
      </c>
      <c r="B3" s="135" t="s">
        <v>145</v>
      </c>
      <c r="C3" s="103"/>
      <c r="D3" s="103"/>
      <c r="E3" s="120"/>
    </row>
    <row r="4" spans="1:5" s="4" customFormat="1" ht="16.5" customHeight="1" x14ac:dyDescent="0.2">
      <c r="A4" s="74" t="s">
        <v>146</v>
      </c>
      <c r="B4" s="135" t="s">
        <v>147</v>
      </c>
      <c r="C4" s="103"/>
      <c r="D4" s="103"/>
      <c r="E4" s="120"/>
    </row>
    <row r="5" spans="1:5" s="4" customFormat="1" ht="16.5" customHeight="1" x14ac:dyDescent="0.2">
      <c r="A5" s="74" t="s">
        <v>146</v>
      </c>
      <c r="B5" s="135" t="s">
        <v>148</v>
      </c>
      <c r="C5" s="134"/>
      <c r="D5" s="134"/>
      <c r="E5" s="136"/>
    </row>
    <row r="6" spans="1:5" s="4" customFormat="1" ht="16.5" customHeight="1" x14ac:dyDescent="0.2">
      <c r="A6" s="74" t="s">
        <v>149</v>
      </c>
      <c r="B6" s="135"/>
      <c r="C6" s="103"/>
      <c r="D6" s="103"/>
      <c r="E6" s="120"/>
    </row>
    <row r="7" spans="1:5" s="4" customFormat="1" ht="16.5" customHeight="1" x14ac:dyDescent="0.2">
      <c r="A7" s="110"/>
      <c r="B7" s="93"/>
      <c r="C7" s="134"/>
      <c r="D7" s="134"/>
      <c r="E7" s="134"/>
    </row>
    <row r="8" spans="1:5" s="4" customFormat="1" ht="12.75" x14ac:dyDescent="0.2">
      <c r="A8" s="121"/>
      <c r="B8" s="92"/>
      <c r="C8" s="92"/>
      <c r="D8" s="92"/>
      <c r="E8" s="137"/>
    </row>
    <row r="9" spans="1:5" s="4" customFormat="1" ht="26.25" thickBot="1" x14ac:dyDescent="0.25">
      <c r="A9" s="122" t="s">
        <v>121</v>
      </c>
      <c r="B9" s="123"/>
      <c r="C9" s="123"/>
      <c r="D9" s="123"/>
      <c r="E9" s="138"/>
    </row>
    <row r="10" spans="1:5" s="4" customFormat="1" ht="12.75" hidden="1" x14ac:dyDescent="0.2">
      <c r="A10" s="114"/>
      <c r="B10" s="114"/>
      <c r="C10" s="114"/>
      <c r="D10" s="114"/>
      <c r="E10" s="114"/>
    </row>
    <row r="11" spans="1:5" s="4" customFormat="1" ht="12.75" hidden="1" x14ac:dyDescent="0.2">
      <c r="A11" s="93"/>
      <c r="B11" s="93"/>
      <c r="C11" s="93"/>
      <c r="D11" s="93"/>
      <c r="E11" s="93"/>
    </row>
    <row r="12" spans="1:5" s="4" customFormat="1" ht="12.75" hidden="1" x14ac:dyDescent="0.2">
      <c r="A12" s="93"/>
      <c r="B12" s="93"/>
      <c r="C12" s="93"/>
      <c r="D12" s="93"/>
      <c r="E12" s="93"/>
    </row>
    <row r="13" spans="1:5" s="4" customFormat="1" ht="12.75" hidden="1" x14ac:dyDescent="0.2">
      <c r="A13" s="93"/>
      <c r="B13" s="93"/>
      <c r="C13" s="93"/>
      <c r="D13" s="93"/>
      <c r="E13" s="93"/>
    </row>
    <row r="14" spans="1:5" s="4" customFormat="1" ht="12.75" hidden="1" x14ac:dyDescent="0.2">
      <c r="A14" s="93"/>
      <c r="B14" s="93"/>
      <c r="C14" s="93"/>
      <c r="D14" s="93"/>
      <c r="E14" s="93"/>
    </row>
    <row r="15" spans="1:5" s="4" customFormat="1" ht="12.75" hidden="1" x14ac:dyDescent="0.2">
      <c r="A15" s="93"/>
      <c r="B15" s="93"/>
      <c r="C15" s="93"/>
      <c r="D15" s="93"/>
      <c r="E15" s="93"/>
    </row>
    <row r="16" spans="1:5" s="4" customFormat="1" ht="12.75" hidden="1" x14ac:dyDescent="0.2">
      <c r="A16" s="93"/>
      <c r="B16" s="93"/>
      <c r="C16" s="93"/>
      <c r="D16" s="93"/>
      <c r="E16" s="93"/>
    </row>
    <row r="17" spans="1:5" s="4" customFormat="1" ht="12.75" hidden="1" x14ac:dyDescent="0.2">
      <c r="A17" s="93"/>
      <c r="B17" s="93"/>
      <c r="C17" s="93"/>
      <c r="D17" s="93"/>
      <c r="E17" s="93"/>
    </row>
    <row r="18" spans="1:5" s="4" customFormat="1" ht="12.75" hidden="1" x14ac:dyDescent="0.2">
      <c r="A18" s="93"/>
      <c r="B18" s="93"/>
      <c r="C18" s="93"/>
      <c r="D18" s="93"/>
      <c r="E18" s="93"/>
    </row>
    <row r="19" spans="1:5" s="4" customFormat="1" ht="12.75" hidden="1" x14ac:dyDescent="0.2">
      <c r="A19" s="93"/>
      <c r="B19" s="93"/>
      <c r="C19" s="93"/>
      <c r="D19" s="93"/>
      <c r="E19" s="93"/>
    </row>
    <row r="20" spans="1:5" s="4" customFormat="1" ht="12.75" hidden="1" x14ac:dyDescent="0.2">
      <c r="A20" s="93"/>
      <c r="B20" s="93"/>
      <c r="C20" s="93"/>
      <c r="D20" s="93"/>
      <c r="E20" s="93"/>
    </row>
    <row r="21" spans="1:5" s="4" customFormat="1" ht="12.75" hidden="1" x14ac:dyDescent="0.2">
      <c r="A21" s="93"/>
      <c r="B21" s="93"/>
      <c r="C21" s="93"/>
      <c r="D21" s="93"/>
      <c r="E21" s="93"/>
    </row>
    <row r="22" spans="1:5" s="4" customFormat="1" ht="12.75" hidden="1" x14ac:dyDescent="0.2">
      <c r="A22" s="93"/>
      <c r="B22" s="93"/>
      <c r="C22" s="93"/>
      <c r="D22" s="93"/>
      <c r="E22" s="93"/>
    </row>
    <row r="23" spans="1:5" s="4" customFormat="1" ht="12.75" hidden="1" x14ac:dyDescent="0.2">
      <c r="A23" s="93"/>
      <c r="B23" s="93"/>
      <c r="C23" s="93"/>
      <c r="D23" s="93"/>
      <c r="E23" s="93"/>
    </row>
    <row r="24" spans="1:5" s="4" customFormat="1" ht="12.75" hidden="1" x14ac:dyDescent="0.2">
      <c r="A24" s="93"/>
      <c r="B24" s="93"/>
      <c r="C24" s="93"/>
      <c r="D24" s="93"/>
      <c r="E24" s="93"/>
    </row>
    <row r="25" spans="1:5" s="4" customFormat="1" ht="12.75" hidden="1" x14ac:dyDescent="0.2">
      <c r="A25" s="93"/>
      <c r="B25" s="93"/>
      <c r="C25" s="93"/>
      <c r="D25" s="93"/>
      <c r="E25" s="93"/>
    </row>
    <row r="26" spans="1:5" s="4" customFormat="1" ht="12.75" hidden="1" x14ac:dyDescent="0.2">
      <c r="A26" s="93"/>
      <c r="B26" s="93"/>
      <c r="C26" s="93"/>
      <c r="D26" s="93"/>
      <c r="E26" s="93"/>
    </row>
    <row r="27" spans="1:5" s="4" customFormat="1" ht="12.75" hidden="1" x14ac:dyDescent="0.2">
      <c r="A27" s="93"/>
      <c r="B27" s="93"/>
      <c r="C27" s="93"/>
      <c r="D27" s="93"/>
      <c r="E27" s="93"/>
    </row>
    <row r="28" spans="1:5" s="4" customFormat="1" ht="12.75" hidden="1" x14ac:dyDescent="0.2">
      <c r="A28" s="93"/>
      <c r="B28" s="93"/>
      <c r="C28" s="93"/>
      <c r="D28" s="93"/>
      <c r="E28" s="93"/>
    </row>
    <row r="29" spans="1:5" s="4" customFormat="1" ht="12.75" hidden="1" x14ac:dyDescent="0.2">
      <c r="A29" s="93"/>
      <c r="B29" s="93"/>
      <c r="C29" s="93"/>
      <c r="D29" s="93"/>
      <c r="E29" s="93"/>
    </row>
    <row r="30" spans="1:5" s="4" customFormat="1" ht="12.75" hidden="1" x14ac:dyDescent="0.2">
      <c r="A30" s="93"/>
      <c r="B30" s="93"/>
      <c r="C30" s="93"/>
      <c r="D30" s="93"/>
      <c r="E30" s="93"/>
    </row>
    <row r="31" spans="1:5" s="4" customFormat="1" ht="12.75" hidden="1" x14ac:dyDescent="0.2">
      <c r="A31" s="93"/>
      <c r="B31" s="93"/>
      <c r="C31" s="93"/>
      <c r="D31" s="93"/>
      <c r="E31" s="93"/>
    </row>
    <row r="32" spans="1:5" s="4" customFormat="1" ht="12.75" hidden="1" x14ac:dyDescent="0.2">
      <c r="A32" s="93"/>
      <c r="B32" s="93"/>
      <c r="C32" s="93"/>
      <c r="D32" s="93"/>
      <c r="E32" s="93"/>
    </row>
    <row r="33" spans="1:5" s="4" customFormat="1" ht="12.75" hidden="1" x14ac:dyDescent="0.2">
      <c r="A33" s="93"/>
      <c r="B33" s="93"/>
      <c r="C33" s="93"/>
      <c r="D33" s="93"/>
      <c r="E33" s="93"/>
    </row>
    <row r="34" spans="1:5" s="4" customFormat="1" ht="12.75" hidden="1" x14ac:dyDescent="0.2">
      <c r="A34" s="93"/>
      <c r="B34" s="93"/>
      <c r="C34" s="93"/>
      <c r="D34" s="93"/>
      <c r="E34" s="93"/>
    </row>
    <row r="35" spans="1:5" s="4" customFormat="1" ht="12.75" hidden="1" x14ac:dyDescent="0.2">
      <c r="A35" s="93"/>
      <c r="B35" s="93"/>
      <c r="C35" s="93"/>
      <c r="D35" s="93"/>
      <c r="E35" s="93"/>
    </row>
    <row r="36" spans="1:5" s="4" customFormat="1" ht="12.75" hidden="1" x14ac:dyDescent="0.2">
      <c r="A36" s="93"/>
      <c r="B36" s="93"/>
      <c r="C36" s="93"/>
      <c r="D36" s="93"/>
      <c r="E36" s="93"/>
    </row>
    <row r="37" spans="1:5" s="4" customFormat="1" ht="12.75" hidden="1" x14ac:dyDescent="0.2">
      <c r="A37" s="93"/>
      <c r="B37" s="93"/>
      <c r="C37" s="93"/>
      <c r="D37" s="93"/>
      <c r="E37" s="93"/>
    </row>
    <row r="38" spans="1:5" s="4" customFormat="1" ht="12.75" hidden="1" x14ac:dyDescent="0.2">
      <c r="A38" s="93"/>
      <c r="B38" s="93"/>
      <c r="C38" s="93"/>
      <c r="D38" s="93"/>
      <c r="E38" s="93"/>
    </row>
    <row r="39" spans="1:5" s="4" customFormat="1" ht="12.75" hidden="1" x14ac:dyDescent="0.2">
      <c r="A39" s="93"/>
      <c r="B39" s="93"/>
      <c r="C39" s="93"/>
      <c r="D39" s="93"/>
      <c r="E39" s="93"/>
    </row>
    <row r="40" spans="1:5" s="4" customFormat="1" ht="12.75" hidden="1" x14ac:dyDescent="0.2">
      <c r="A40" s="93"/>
      <c r="B40" s="93"/>
      <c r="C40" s="93"/>
      <c r="D40" s="93"/>
      <c r="E40" s="93"/>
    </row>
    <row r="41" spans="1:5" s="4" customFormat="1" ht="12.75" hidden="1" x14ac:dyDescent="0.2">
      <c r="A41" s="93"/>
      <c r="B41" s="93"/>
      <c r="C41" s="93"/>
      <c r="D41" s="93"/>
      <c r="E41" s="93"/>
    </row>
    <row r="42" spans="1:5" s="4" customFormat="1" ht="12.75" hidden="1" x14ac:dyDescent="0.2">
      <c r="A42" s="93"/>
      <c r="B42" s="93"/>
      <c r="C42" s="93"/>
      <c r="D42" s="93"/>
      <c r="E42" s="93"/>
    </row>
    <row r="43" spans="1:5" s="4" customFormat="1" ht="12.75" hidden="1" x14ac:dyDescent="0.2">
      <c r="A43" s="93"/>
      <c r="B43" s="93"/>
      <c r="C43" s="93"/>
      <c r="D43" s="93"/>
      <c r="E43" s="93"/>
    </row>
    <row r="44" spans="1:5" s="4" customFormat="1" ht="12.75" hidden="1" x14ac:dyDescent="0.2">
      <c r="A44" s="93"/>
      <c r="B44" s="93"/>
      <c r="C44" s="93"/>
      <c r="D44" s="93"/>
      <c r="E44" s="93"/>
    </row>
    <row r="45" spans="1:5" s="4" customFormat="1" ht="12.75" hidden="1" x14ac:dyDescent="0.2">
      <c r="A45" s="93"/>
      <c r="B45" s="93"/>
      <c r="C45" s="93"/>
      <c r="D45" s="93"/>
      <c r="E45" s="93"/>
    </row>
    <row r="46" spans="1:5" s="4" customFormat="1" ht="12.75" hidden="1" x14ac:dyDescent="0.2">
      <c r="A46" s="93"/>
      <c r="B46" s="93"/>
      <c r="C46" s="93"/>
      <c r="D46" s="93"/>
      <c r="E46" s="93"/>
    </row>
    <row r="47" spans="1:5" s="4" customFormat="1" ht="12.75" hidden="1" x14ac:dyDescent="0.2">
      <c r="A47" s="93"/>
      <c r="B47" s="93"/>
      <c r="C47" s="93"/>
      <c r="D47" s="93"/>
      <c r="E47" s="93"/>
    </row>
    <row r="48" spans="1:5" s="4" customFormat="1" ht="12.75" hidden="1" x14ac:dyDescent="0.2">
      <c r="A48" s="93"/>
      <c r="B48" s="93"/>
      <c r="C48" s="93"/>
      <c r="D48" s="93"/>
      <c r="E48" s="93"/>
    </row>
    <row r="49" spans="1:5" s="4" customFormat="1" ht="12.75" hidden="1" x14ac:dyDescent="0.2">
      <c r="A49" s="93"/>
      <c r="B49" s="93"/>
      <c r="C49" s="93"/>
      <c r="D49" s="93"/>
      <c r="E49" s="93"/>
    </row>
    <row r="50" spans="1:5" s="4" customFormat="1" ht="12.75" hidden="1" x14ac:dyDescent="0.2">
      <c r="A50" s="93"/>
      <c r="B50" s="93"/>
      <c r="C50" s="93"/>
      <c r="D50" s="93"/>
      <c r="E50" s="93"/>
    </row>
    <row r="51" spans="1:5" s="4" customFormat="1" ht="12.75" hidden="1" x14ac:dyDescent="0.2">
      <c r="A51" s="93"/>
      <c r="B51" s="93"/>
      <c r="C51" s="93"/>
      <c r="D51" s="93"/>
      <c r="E51" s="93"/>
    </row>
    <row r="52" spans="1:5" s="4" customFormat="1" ht="12.75" hidden="1" x14ac:dyDescent="0.2">
      <c r="A52" s="93"/>
      <c r="B52" s="93"/>
      <c r="C52" s="93"/>
      <c r="D52" s="93"/>
      <c r="E52" s="93"/>
    </row>
    <row r="53" spans="1:5" s="4" customFormat="1" ht="12.75" hidden="1" x14ac:dyDescent="0.2">
      <c r="A53" s="93"/>
      <c r="B53" s="93"/>
      <c r="C53" s="93"/>
      <c r="D53" s="93"/>
      <c r="E53" s="93"/>
    </row>
    <row r="54" spans="1:5" s="4" customFormat="1" ht="12.75" hidden="1" x14ac:dyDescent="0.2">
      <c r="A54" s="93"/>
      <c r="B54" s="93"/>
      <c r="C54" s="93"/>
      <c r="D54" s="93"/>
      <c r="E54" s="93"/>
    </row>
    <row r="55" spans="1:5" s="4" customFormat="1" ht="12.75" hidden="1" x14ac:dyDescent="0.2">
      <c r="A55" s="93"/>
      <c r="B55" s="93"/>
      <c r="C55" s="93"/>
      <c r="D55" s="93"/>
      <c r="E55" s="93"/>
    </row>
    <row r="56" spans="1:5" s="4" customFormat="1" ht="12.75" hidden="1" x14ac:dyDescent="0.2">
      <c r="A56" s="93"/>
      <c r="B56" s="93"/>
      <c r="C56" s="93"/>
      <c r="D56" s="93"/>
      <c r="E56" s="93"/>
    </row>
    <row r="57" spans="1:5" s="4" customFormat="1" ht="12.75" hidden="1" x14ac:dyDescent="0.2">
      <c r="A57" s="93"/>
      <c r="B57" s="93"/>
      <c r="C57" s="93"/>
      <c r="D57" s="93"/>
      <c r="E57" s="93"/>
    </row>
    <row r="58" spans="1:5" s="4" customFormat="1" ht="12.75" hidden="1" x14ac:dyDescent="0.2">
      <c r="A58" s="93"/>
      <c r="B58" s="93"/>
      <c r="C58" s="93"/>
      <c r="D58" s="93"/>
      <c r="E58" s="93"/>
    </row>
    <row r="59" spans="1:5" s="4" customFormat="1" ht="12.75" hidden="1" x14ac:dyDescent="0.2">
      <c r="A59" s="93"/>
      <c r="B59" s="93"/>
      <c r="C59" s="93"/>
      <c r="D59" s="93"/>
      <c r="E59" s="93"/>
    </row>
    <row r="60" spans="1:5" s="4" customFormat="1" ht="12.75" hidden="1" x14ac:dyDescent="0.2">
      <c r="A60" s="93"/>
      <c r="B60" s="93"/>
      <c r="C60" s="93"/>
      <c r="D60" s="93"/>
      <c r="E60" s="93"/>
    </row>
    <row r="61" spans="1:5" s="4" customFormat="1" ht="12.75" hidden="1" x14ac:dyDescent="0.2">
      <c r="A61" s="93"/>
      <c r="B61" s="93"/>
      <c r="C61" s="93"/>
      <c r="D61" s="93"/>
      <c r="E61" s="93"/>
    </row>
    <row r="62" spans="1:5" s="4" customFormat="1" ht="12.75" hidden="1" x14ac:dyDescent="0.2">
      <c r="A62" s="93"/>
      <c r="B62" s="93"/>
      <c r="C62" s="93"/>
      <c r="D62" s="93"/>
      <c r="E62" s="93"/>
    </row>
    <row r="63" spans="1:5" s="4" customFormat="1" ht="12.75" hidden="1" x14ac:dyDescent="0.2">
      <c r="A63" s="93"/>
      <c r="B63" s="93"/>
      <c r="C63" s="93"/>
      <c r="D63" s="93"/>
      <c r="E63" s="93"/>
    </row>
    <row r="64" spans="1:5" s="4" customFormat="1" ht="12.75" hidden="1" x14ac:dyDescent="0.2">
      <c r="A64" s="93"/>
      <c r="B64" s="93"/>
      <c r="C64" s="93"/>
      <c r="D64" s="93"/>
      <c r="E64" s="93"/>
    </row>
    <row r="65" spans="1:5" s="4" customFormat="1" ht="12.75" hidden="1" x14ac:dyDescent="0.2">
      <c r="A65" s="93"/>
      <c r="B65" s="93"/>
      <c r="C65" s="93"/>
      <c r="D65" s="93"/>
      <c r="E65" s="93"/>
    </row>
    <row r="66" spans="1:5" s="4" customFormat="1" ht="12.75" hidden="1" x14ac:dyDescent="0.2">
      <c r="A66" s="93"/>
      <c r="B66" s="93"/>
      <c r="C66" s="93"/>
      <c r="D66" s="93"/>
      <c r="E66" s="93"/>
    </row>
    <row r="67" spans="1:5" s="4" customFormat="1" ht="12.75" hidden="1" x14ac:dyDescent="0.2">
      <c r="A67" s="93"/>
      <c r="B67" s="93"/>
      <c r="C67" s="93"/>
      <c r="D67" s="93"/>
      <c r="E67" s="93"/>
    </row>
    <row r="68" spans="1:5" s="4" customFormat="1" ht="12.75" hidden="1" x14ac:dyDescent="0.2">
      <c r="A68" s="93"/>
      <c r="B68" s="93"/>
      <c r="C68" s="93"/>
      <c r="D68" s="93"/>
      <c r="E68" s="93"/>
    </row>
    <row r="69" spans="1:5" s="4" customFormat="1" ht="12.75" hidden="1" x14ac:dyDescent="0.2">
      <c r="A69" s="93"/>
      <c r="B69" s="93"/>
      <c r="C69" s="93"/>
      <c r="D69" s="93"/>
      <c r="E69" s="93"/>
    </row>
    <row r="70" spans="1:5" s="4" customFormat="1" ht="12.75" hidden="1" x14ac:dyDescent="0.2">
      <c r="A70" s="93"/>
      <c r="B70" s="93"/>
      <c r="C70" s="93"/>
      <c r="D70" s="93"/>
      <c r="E70" s="93"/>
    </row>
    <row r="71" spans="1:5" s="4" customFormat="1" ht="12.75" hidden="1" x14ac:dyDescent="0.2">
      <c r="A71" s="93"/>
      <c r="B71" s="93"/>
      <c r="C71" s="93"/>
      <c r="D71" s="93"/>
      <c r="E71" s="93"/>
    </row>
    <row r="72" spans="1:5" s="4" customFormat="1" ht="12.75" hidden="1" x14ac:dyDescent="0.2">
      <c r="A72" s="93"/>
      <c r="B72" s="93"/>
      <c r="C72" s="93"/>
      <c r="D72" s="93"/>
      <c r="E72" s="93"/>
    </row>
    <row r="73" spans="1:5" s="4" customFormat="1" ht="12.75" hidden="1" x14ac:dyDescent="0.2">
      <c r="A73" s="93"/>
      <c r="B73" s="93"/>
      <c r="C73" s="93"/>
      <c r="D73" s="93"/>
      <c r="E73" s="93"/>
    </row>
    <row r="74" spans="1:5" s="4" customFormat="1" ht="12.75" hidden="1" x14ac:dyDescent="0.2">
      <c r="A74" s="93"/>
      <c r="B74" s="93"/>
      <c r="C74" s="93"/>
      <c r="D74" s="93"/>
      <c r="E74" s="93"/>
    </row>
    <row r="75" spans="1:5" s="4" customFormat="1" ht="12.75" hidden="1" x14ac:dyDescent="0.2">
      <c r="A75" s="93"/>
      <c r="B75" s="93"/>
      <c r="C75" s="93"/>
      <c r="D75" s="93"/>
      <c r="E75" s="93"/>
    </row>
    <row r="76" spans="1:5" s="4" customFormat="1" ht="12.75" hidden="1" x14ac:dyDescent="0.2">
      <c r="A76" s="93"/>
      <c r="B76" s="93"/>
      <c r="C76" s="93"/>
      <c r="D76" s="93"/>
      <c r="E76" s="93"/>
    </row>
    <row r="77" spans="1:5" s="4" customFormat="1" ht="12.75" hidden="1" x14ac:dyDescent="0.2">
      <c r="A77" s="93"/>
      <c r="B77" s="93"/>
      <c r="C77" s="93"/>
      <c r="D77" s="93"/>
      <c r="E77" s="93"/>
    </row>
    <row r="78" spans="1:5" s="4" customFormat="1" ht="12.75" hidden="1" x14ac:dyDescent="0.2">
      <c r="A78" s="93"/>
      <c r="B78" s="93"/>
      <c r="C78" s="93"/>
      <c r="D78" s="93"/>
      <c r="E78" s="93"/>
    </row>
    <row r="79" spans="1:5" s="4" customFormat="1" ht="12.75" hidden="1" x14ac:dyDescent="0.2">
      <c r="A79" s="93"/>
      <c r="B79" s="93"/>
      <c r="C79" s="93"/>
      <c r="D79" s="93"/>
      <c r="E79" s="93"/>
    </row>
    <row r="80" spans="1:5" s="4" customFormat="1" ht="12.75" hidden="1" x14ac:dyDescent="0.2">
      <c r="A80" s="93"/>
      <c r="B80" s="93"/>
      <c r="C80" s="93"/>
      <c r="D80" s="93"/>
      <c r="E80" s="93"/>
    </row>
    <row r="81" spans="1:5" s="4" customFormat="1" ht="12.75" hidden="1" x14ac:dyDescent="0.2">
      <c r="A81" s="93"/>
      <c r="B81" s="93"/>
      <c r="C81" s="93"/>
      <c r="D81" s="93"/>
      <c r="E81" s="93"/>
    </row>
    <row r="82" spans="1:5" s="4" customFormat="1" ht="12.75" hidden="1" x14ac:dyDescent="0.2">
      <c r="A82" s="93"/>
      <c r="B82" s="93"/>
      <c r="C82" s="93"/>
      <c r="D82" s="93"/>
      <c r="E82" s="93"/>
    </row>
    <row r="83" spans="1:5" s="4" customFormat="1" ht="12.75" hidden="1" x14ac:dyDescent="0.2">
      <c r="A83" s="93"/>
      <c r="B83" s="93"/>
      <c r="C83" s="93"/>
      <c r="D83" s="93"/>
      <c r="E83" s="93"/>
    </row>
    <row r="84" spans="1:5" s="4" customFormat="1" ht="12.75" hidden="1" x14ac:dyDescent="0.2">
      <c r="A84" s="93"/>
      <c r="B84" s="93"/>
      <c r="C84" s="93"/>
      <c r="D84" s="93"/>
      <c r="E84" s="93"/>
    </row>
    <row r="85" spans="1:5" s="4" customFormat="1" ht="12.75" hidden="1" x14ac:dyDescent="0.2">
      <c r="A85" s="93"/>
      <c r="B85" s="93"/>
      <c r="C85" s="93"/>
      <c r="D85" s="93"/>
      <c r="E85" s="93"/>
    </row>
    <row r="86" spans="1:5" s="4" customFormat="1" ht="12.75" hidden="1" x14ac:dyDescent="0.2">
      <c r="A86" s="93"/>
      <c r="B86" s="93"/>
      <c r="C86" s="93"/>
      <c r="D86" s="93"/>
      <c r="E86" s="93"/>
    </row>
    <row r="87" spans="1:5" s="4" customFormat="1" ht="12.75" hidden="1" x14ac:dyDescent="0.2">
      <c r="A87" s="93"/>
      <c r="B87" s="93"/>
      <c r="C87" s="93"/>
      <c r="D87" s="93"/>
      <c r="E87" s="93"/>
    </row>
    <row r="88" spans="1:5" s="4" customFormat="1" ht="12.75" hidden="1" x14ac:dyDescent="0.2">
      <c r="A88" s="93"/>
      <c r="B88" s="93"/>
      <c r="C88" s="93"/>
      <c r="D88" s="93"/>
      <c r="E88" s="93"/>
    </row>
    <row r="89" spans="1:5" s="4" customFormat="1" ht="12.75" hidden="1" x14ac:dyDescent="0.2">
      <c r="A89" s="93"/>
      <c r="B89" s="93"/>
      <c r="C89" s="93"/>
      <c r="D89" s="93"/>
      <c r="E89" s="93"/>
    </row>
    <row r="90" spans="1:5" s="4" customFormat="1" ht="12.75" hidden="1" x14ac:dyDescent="0.2">
      <c r="A90" s="93"/>
      <c r="B90" s="93"/>
      <c r="C90" s="93"/>
      <c r="D90" s="93"/>
      <c r="E90" s="93"/>
    </row>
    <row r="91" spans="1:5" s="4" customFormat="1" ht="12.75" hidden="1" x14ac:dyDescent="0.2">
      <c r="A91" s="93"/>
      <c r="B91" s="93"/>
      <c r="C91" s="93"/>
      <c r="D91" s="93"/>
      <c r="E91" s="93"/>
    </row>
    <row r="92" spans="1:5" s="4" customFormat="1" ht="12.75" hidden="1" x14ac:dyDescent="0.2">
      <c r="A92" s="93"/>
      <c r="B92" s="93"/>
      <c r="C92" s="93"/>
      <c r="D92" s="93"/>
      <c r="E92" s="93"/>
    </row>
    <row r="93" spans="1:5" s="4" customFormat="1" ht="12.75" hidden="1" x14ac:dyDescent="0.2">
      <c r="A93" s="93"/>
      <c r="B93" s="93"/>
      <c r="C93" s="93"/>
      <c r="D93" s="93"/>
      <c r="E93" s="93"/>
    </row>
    <row r="94" spans="1:5" s="4" customFormat="1" ht="12.75" hidden="1" x14ac:dyDescent="0.2">
      <c r="A94" s="93"/>
      <c r="B94" s="93"/>
      <c r="C94" s="93"/>
      <c r="D94" s="93"/>
      <c r="E94" s="93"/>
    </row>
    <row r="95" spans="1:5" s="4" customFormat="1" ht="12.75" hidden="1" x14ac:dyDescent="0.2">
      <c r="A95" s="93"/>
      <c r="B95" s="93"/>
      <c r="C95" s="93"/>
      <c r="D95" s="93"/>
      <c r="E95" s="93"/>
    </row>
    <row r="96" spans="1:5" s="4" customFormat="1" ht="12.75" hidden="1" x14ac:dyDescent="0.2">
      <c r="A96" s="93"/>
      <c r="B96" s="93"/>
      <c r="C96" s="93"/>
      <c r="D96" s="93"/>
      <c r="E96" s="93"/>
    </row>
    <row r="97" spans="1:14" s="4" customFormat="1" ht="12.75" hidden="1" x14ac:dyDescent="0.2">
      <c r="A97" s="93"/>
      <c r="B97" s="93"/>
      <c r="C97" s="93"/>
      <c r="D97" s="93"/>
      <c r="E97" s="93"/>
    </row>
    <row r="98" spans="1:14" ht="14.25" hidden="1" x14ac:dyDescent="0.2">
      <c r="A98" s="94"/>
      <c r="B98" s="94"/>
      <c r="C98" s="94"/>
      <c r="D98" s="94"/>
      <c r="E98" s="94"/>
    </row>
    <row r="99" spans="1:14" ht="14.25" hidden="1" x14ac:dyDescent="0.2"/>
    <row r="100" spans="1:14" ht="14.25" hidden="1" x14ac:dyDescent="0.2"/>
    <row r="101" spans="1:14" ht="14.25" hidden="1" x14ac:dyDescent="0.2"/>
    <row r="102" spans="1:14" ht="14.25" hidden="1" x14ac:dyDescent="0.2"/>
    <row r="103" spans="1:14" ht="14.25" hidden="1" x14ac:dyDescent="0.2"/>
    <row r="104" spans="1:14" ht="14.25" hidden="1" x14ac:dyDescent="0.2"/>
    <row r="111" spans="1:14" s="43" customFormat="1" ht="0" hidden="1" customHeight="1" x14ac:dyDescent="0.2">
      <c r="A111" s="96"/>
      <c r="B111" s="96"/>
      <c r="C111" s="96"/>
      <c r="D111" s="96"/>
      <c r="E111" s="96"/>
      <c r="F111" s="1"/>
      <c r="G111" s="1"/>
      <c r="H111" s="1"/>
      <c r="I111" s="1"/>
      <c r="J111" s="1"/>
      <c r="K111" s="1"/>
      <c r="L111" s="1"/>
      <c r="M111" s="1"/>
      <c r="N111" s="1"/>
    </row>
    <row r="119" spans="6:16" s="96" customFormat="1" ht="0" hidden="1" customHeight="1" x14ac:dyDescent="0.2">
      <c r="F119" s="1"/>
      <c r="G119" s="1"/>
      <c r="H119" s="1"/>
      <c r="I119" s="1"/>
      <c r="J119" s="1"/>
      <c r="K119" s="1"/>
      <c r="L119" s="1"/>
      <c r="M119" s="1"/>
      <c r="N119" s="1"/>
      <c r="O119" s="1"/>
      <c r="P119" s="1"/>
    </row>
    <row r="120" spans="6:16" s="96" customFormat="1" ht="0" hidden="1" customHeight="1" x14ac:dyDescent="0.2">
      <c r="F120" s="1"/>
      <c r="G120" s="1"/>
      <c r="H120" s="1"/>
      <c r="I120" s="1"/>
      <c r="J120" s="1"/>
      <c r="K120" s="1"/>
      <c r="L120" s="1"/>
      <c r="M120" s="1"/>
      <c r="N120" s="1"/>
      <c r="O120" s="1"/>
      <c r="P120"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5108D-45B5-413F-A186-9958559BBAD3}">
  <sheetPr>
    <tabColor rgb="FFFFFF00"/>
  </sheetPr>
  <dimension ref="A1:P119"/>
  <sheetViews>
    <sheetView zoomScaleNormal="100" workbookViewId="0">
      <pane ySplit="2" topLeftCell="A3" activePane="bottomLeft" state="frozen"/>
      <selection pane="bottomLeft"/>
    </sheetView>
  </sheetViews>
  <sheetFormatPr defaultColWidth="0" defaultRowHeight="0" customHeight="1" zeroHeight="1" x14ac:dyDescent="0.2"/>
  <cols>
    <col min="1" max="1" width="46.140625" style="96" customWidth="1"/>
    <col min="2" max="2" width="40.140625" style="96" customWidth="1"/>
    <col min="3" max="3" width="24.140625" style="96" customWidth="1"/>
    <col min="4" max="4" width="18.5703125" style="96" customWidth="1"/>
    <col min="5" max="5" width="1.5703125" style="1" customWidth="1"/>
    <col min="6" max="16" width="0" style="1" hidden="1" customWidth="1"/>
    <col min="17" max="16384" width="9.140625" style="1" hidden="1"/>
  </cols>
  <sheetData>
    <row r="1" spans="1:4" s="301" customFormat="1" ht="30" customHeight="1" thickBot="1" x14ac:dyDescent="0.3">
      <c r="A1" s="302" t="s">
        <v>409</v>
      </c>
      <c r="B1" s="302"/>
      <c r="C1" s="302"/>
      <c r="D1" s="302"/>
    </row>
    <row r="2" spans="1:4" ht="29.25" thickBot="1" x14ac:dyDescent="0.25">
      <c r="A2" s="144" t="s">
        <v>150</v>
      </c>
      <c r="B2" s="145" t="s">
        <v>153</v>
      </c>
      <c r="C2" s="145" t="s">
        <v>151</v>
      </c>
      <c r="D2" s="146" t="s">
        <v>152</v>
      </c>
    </row>
    <row r="3" spans="1:4" s="4" customFormat="1" ht="15.75" customHeight="1" x14ac:dyDescent="0.2">
      <c r="A3" s="139"/>
      <c r="B3" s="140"/>
      <c r="C3" s="141"/>
      <c r="D3" s="141"/>
    </row>
    <row r="4" spans="1:4" s="4" customFormat="1" ht="14.25" x14ac:dyDescent="0.2">
      <c r="A4" s="74"/>
      <c r="B4" s="142"/>
      <c r="C4" s="102"/>
      <c r="D4" s="102"/>
    </row>
    <row r="5" spans="1:4" s="4" customFormat="1" ht="14.25" x14ac:dyDescent="0.2">
      <c r="A5" s="74"/>
      <c r="B5" s="142"/>
      <c r="C5" s="143"/>
      <c r="D5" s="143"/>
    </row>
    <row r="6" spans="1:4" s="4" customFormat="1" ht="14.25" x14ac:dyDescent="0.2">
      <c r="A6" s="74"/>
      <c r="B6" s="135"/>
      <c r="C6" s="103"/>
      <c r="D6" s="103"/>
    </row>
    <row r="7" spans="1:4" s="4" customFormat="1" ht="26.25" thickBot="1" x14ac:dyDescent="0.25">
      <c r="A7" s="122" t="s">
        <v>121</v>
      </c>
      <c r="B7" s="123"/>
      <c r="C7" s="123"/>
      <c r="D7" s="134"/>
    </row>
    <row r="8" spans="1:4" s="4" customFormat="1" ht="26.25" hidden="1" thickBot="1" x14ac:dyDescent="0.25">
      <c r="A8" s="122" t="s">
        <v>121</v>
      </c>
      <c r="B8" s="123"/>
      <c r="C8" s="123"/>
      <c r="D8" s="123"/>
    </row>
    <row r="9" spans="1:4" s="4" customFormat="1" ht="12.75" hidden="1" x14ac:dyDescent="0.2">
      <c r="A9" s="114"/>
      <c r="B9" s="114"/>
      <c r="C9" s="114"/>
      <c r="D9" s="114"/>
    </row>
    <row r="10" spans="1:4" s="4" customFormat="1" ht="12.75" hidden="1" x14ac:dyDescent="0.2">
      <c r="A10" s="93"/>
      <c r="B10" s="93"/>
      <c r="C10" s="93"/>
      <c r="D10" s="93"/>
    </row>
    <row r="11" spans="1:4" s="4" customFormat="1" ht="12.75" hidden="1" x14ac:dyDescent="0.2">
      <c r="A11" s="93"/>
      <c r="B11" s="93"/>
      <c r="C11" s="93"/>
      <c r="D11" s="93"/>
    </row>
    <row r="12" spans="1:4" s="4" customFormat="1" ht="12.75" hidden="1" x14ac:dyDescent="0.2">
      <c r="A12" s="93"/>
      <c r="B12" s="93"/>
      <c r="C12" s="93"/>
      <c r="D12" s="93"/>
    </row>
    <row r="13" spans="1:4" s="4" customFormat="1" ht="12.75" hidden="1" x14ac:dyDescent="0.2">
      <c r="A13" s="93"/>
      <c r="B13" s="93"/>
      <c r="C13" s="93"/>
      <c r="D13" s="93"/>
    </row>
    <row r="14" spans="1:4" s="4" customFormat="1" ht="12.75" hidden="1" x14ac:dyDescent="0.2">
      <c r="A14" s="93"/>
      <c r="B14" s="93"/>
      <c r="C14" s="93"/>
      <c r="D14" s="93"/>
    </row>
    <row r="15" spans="1:4" s="4" customFormat="1" ht="12.75" hidden="1" x14ac:dyDescent="0.2">
      <c r="A15" s="93"/>
      <c r="B15" s="93"/>
      <c r="C15" s="93"/>
      <c r="D15" s="93"/>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13" ht="14.25" hidden="1" x14ac:dyDescent="0.2">
      <c r="A97" s="94"/>
      <c r="B97" s="94"/>
      <c r="C97" s="94"/>
      <c r="D97" s="94"/>
    </row>
    <row r="98" spans="1:13" ht="14.25" hidden="1" x14ac:dyDescent="0.2"/>
    <row r="99" spans="1:13" ht="14.25" hidden="1" x14ac:dyDescent="0.2"/>
    <row r="100" spans="1:13" ht="14.25" hidden="1" x14ac:dyDescent="0.2"/>
    <row r="101" spans="1:13" ht="14.25" hidden="1" x14ac:dyDescent="0.2"/>
    <row r="102" spans="1:13" ht="14.25" hidden="1" x14ac:dyDescent="0.2"/>
    <row r="103" spans="1:13" ht="14.25" hidden="1" x14ac:dyDescent="0.2"/>
    <row r="110" spans="1:13" s="43" customFormat="1" ht="0" hidden="1" customHeight="1" x14ac:dyDescent="0.2">
      <c r="A110" s="96"/>
      <c r="B110" s="96"/>
      <c r="C110" s="96"/>
      <c r="D110" s="96"/>
      <c r="E110" s="1"/>
      <c r="F110" s="1"/>
      <c r="G110" s="1"/>
      <c r="H110" s="1"/>
      <c r="I110" s="1"/>
      <c r="J110" s="1"/>
      <c r="K110" s="1"/>
      <c r="L110" s="1"/>
      <c r="M110" s="1"/>
    </row>
    <row r="118" spans="5:15" s="96" customFormat="1" ht="0" hidden="1" customHeight="1" x14ac:dyDescent="0.2">
      <c r="E118" s="1"/>
      <c r="F118" s="1"/>
      <c r="G118" s="1"/>
      <c r="H118" s="1"/>
      <c r="I118" s="1"/>
      <c r="J118" s="1"/>
      <c r="K118" s="1"/>
      <c r="L118" s="1"/>
      <c r="M118" s="1"/>
      <c r="N118" s="1"/>
      <c r="O118" s="1"/>
    </row>
    <row r="119" spans="5:15" s="96" customFormat="1" ht="0" hidden="1" customHeight="1" x14ac:dyDescent="0.2">
      <c r="E119" s="1"/>
      <c r="F119" s="1"/>
      <c r="G119" s="1"/>
      <c r="H119" s="1"/>
      <c r="I119" s="1"/>
      <c r="J119" s="1"/>
      <c r="K119" s="1"/>
      <c r="L119" s="1"/>
      <c r="M119" s="1"/>
      <c r="N119" s="1"/>
      <c r="O119"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99736-A3DE-47BA-8915-00BF82342454}">
  <sheetPr>
    <tabColor rgb="FF00B050"/>
  </sheetPr>
  <dimension ref="A1:R46"/>
  <sheetViews>
    <sheetView showGridLines="0" tabSelected="1" zoomScale="115" zoomScaleNormal="115" workbookViewId="0">
      <selection activeCell="D4" sqref="D4"/>
    </sheetView>
  </sheetViews>
  <sheetFormatPr defaultColWidth="0" defaultRowHeight="15" zeroHeight="1" x14ac:dyDescent="0.25"/>
  <cols>
    <col min="1" max="18" width="6.5703125" customWidth="1"/>
    <col min="19" max="16384" width="6.5703125" hidden="1"/>
  </cols>
  <sheetData>
    <row r="1" customFormat="1" x14ac:dyDescent="0.25"/>
    <row r="2" customFormat="1" x14ac:dyDescent="0.25"/>
    <row r="3" customFormat="1" x14ac:dyDescent="0.25"/>
    <row r="4" customFormat="1" x14ac:dyDescent="0.25"/>
    <row r="5" customFormat="1" x14ac:dyDescent="0.25"/>
    <row r="6" customFormat="1" x14ac:dyDescent="0.25"/>
    <row r="7" customFormat="1" x14ac:dyDescent="0.25"/>
    <row r="8" customFormat="1" x14ac:dyDescent="0.25"/>
    <row r="9" customFormat="1" x14ac:dyDescent="0.25"/>
    <row r="10" customFormat="1" x14ac:dyDescent="0.25"/>
    <row r="11" customFormat="1" x14ac:dyDescent="0.25"/>
    <row r="12" customFormat="1" x14ac:dyDescent="0.25"/>
    <row r="13" customFormat="1" x14ac:dyDescent="0.25"/>
    <row r="14" customFormat="1" x14ac:dyDescent="0.25"/>
    <row r="15" customFormat="1" x14ac:dyDescent="0.25"/>
    <row r="16"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hidden="1" x14ac:dyDescent="0.25"/>
    <row r="25" customFormat="1" hidden="1" x14ac:dyDescent="0.25"/>
    <row r="26" customFormat="1" hidden="1" x14ac:dyDescent="0.25"/>
    <row r="27" customFormat="1" hidden="1" x14ac:dyDescent="0.25"/>
    <row r="28" customFormat="1" hidden="1" x14ac:dyDescent="0.25"/>
    <row r="29" customFormat="1" hidden="1" x14ac:dyDescent="0.25"/>
    <row r="30" customFormat="1" hidden="1" x14ac:dyDescent="0.25"/>
    <row r="31" customFormat="1" hidden="1" x14ac:dyDescent="0.25"/>
    <row r="32" customFormat="1" hidden="1" x14ac:dyDescent="0.25"/>
    <row r="36" spans="2:16" x14ac:dyDescent="0.25"/>
    <row r="37" spans="2:16" x14ac:dyDescent="0.25"/>
    <row r="38" spans="2:16" x14ac:dyDescent="0.25"/>
    <row r="39" spans="2:16" x14ac:dyDescent="0.25">
      <c r="B39" s="457" t="s">
        <v>694</v>
      </c>
      <c r="C39" s="457"/>
      <c r="D39" s="457"/>
      <c r="E39" s="457"/>
      <c r="F39" s="457"/>
      <c r="G39" s="457"/>
      <c r="H39" s="457"/>
      <c r="I39" s="457"/>
      <c r="J39" s="457"/>
      <c r="K39" s="457"/>
      <c r="L39" s="457"/>
      <c r="M39" s="457"/>
      <c r="N39" s="457"/>
      <c r="O39" s="457"/>
      <c r="P39" s="457"/>
    </row>
    <row r="40" spans="2:16" x14ac:dyDescent="0.25"/>
    <row r="41" spans="2:16" x14ac:dyDescent="0.25"/>
    <row r="42" spans="2:16" x14ac:dyDescent="0.25"/>
    <row r="43" spans="2:16" x14ac:dyDescent="0.25"/>
    <row r="44" spans="2:16" x14ac:dyDescent="0.25"/>
    <row r="45" spans="2:16" x14ac:dyDescent="0.25"/>
    <row r="46" spans="2:16" x14ac:dyDescent="0.25"/>
  </sheetData>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998A4-853A-4D54-8F26-D3785F646AE2}">
  <sheetPr>
    <tabColor theme="4" tint="0.39997558519241921"/>
  </sheetPr>
  <dimension ref="A1:P120"/>
  <sheetViews>
    <sheetView zoomScaleNormal="100" workbookViewId="0">
      <pane ySplit="2" topLeftCell="A3" activePane="bottomLeft" state="frozen"/>
      <selection pane="bottomLeft" activeCell="F3" sqref="F3"/>
    </sheetView>
  </sheetViews>
  <sheetFormatPr defaultColWidth="0" defaultRowHeight="0" customHeight="1" zeroHeight="1" x14ac:dyDescent="0.2"/>
  <cols>
    <col min="1" max="1" width="46.140625" style="96" customWidth="1"/>
    <col min="2" max="2" width="27.85546875" style="96" customWidth="1"/>
    <col min="3" max="6" width="10.5703125" style="96" customWidth="1"/>
    <col min="7" max="7" width="10.5703125" style="97" customWidth="1"/>
    <col min="8" max="8" width="1.5703125" style="1" customWidth="1"/>
    <col min="9" max="16" width="0" style="1" hidden="1" customWidth="1"/>
    <col min="17" max="16384" width="9.140625" style="1" hidden="1"/>
  </cols>
  <sheetData>
    <row r="1" spans="1:7" s="301" customFormat="1" ht="30" customHeight="1" x14ac:dyDescent="0.25">
      <c r="A1" s="302" t="s">
        <v>410</v>
      </c>
      <c r="B1" s="302"/>
      <c r="C1" s="302"/>
      <c r="D1" s="302"/>
      <c r="E1" s="302"/>
      <c r="F1" s="302"/>
      <c r="G1" s="300"/>
    </row>
    <row r="2" spans="1:7" ht="30.75" thickBot="1" x14ac:dyDescent="0.25">
      <c r="A2" s="99" t="s">
        <v>154</v>
      </c>
      <c r="B2" s="99" t="s">
        <v>155</v>
      </c>
      <c r="C2" s="99" t="s">
        <v>89</v>
      </c>
      <c r="D2" s="99" t="s">
        <v>90</v>
      </c>
      <c r="E2" s="99" t="s">
        <v>91</v>
      </c>
      <c r="F2" s="99" t="s">
        <v>92</v>
      </c>
      <c r="G2" s="99" t="s">
        <v>122</v>
      </c>
    </row>
    <row r="3" spans="1:7" s="4" customFormat="1" ht="15" thickBot="1" x14ac:dyDescent="0.25">
      <c r="A3" s="150" t="s">
        <v>156</v>
      </c>
      <c r="B3" s="105"/>
      <c r="C3" s="103"/>
      <c r="D3" s="103"/>
      <c r="E3" s="103"/>
      <c r="F3" s="103"/>
      <c r="G3" s="103"/>
    </row>
    <row r="4" spans="1:7" s="4" customFormat="1" ht="15" thickBot="1" x14ac:dyDescent="0.25">
      <c r="A4" s="151" t="s">
        <v>157</v>
      </c>
      <c r="B4" s="106"/>
      <c r="C4" s="103"/>
      <c r="D4" s="103"/>
      <c r="E4" s="103"/>
      <c r="F4" s="103"/>
      <c r="G4" s="103"/>
    </row>
    <row r="5" spans="1:7" s="4" customFormat="1" ht="15" thickBot="1" x14ac:dyDescent="0.25">
      <c r="A5" s="151" t="s">
        <v>158</v>
      </c>
      <c r="B5" s="106"/>
      <c r="C5" s="103"/>
      <c r="D5" s="103"/>
      <c r="E5" s="103"/>
      <c r="F5" s="103"/>
      <c r="G5" s="103"/>
    </row>
    <row r="6" spans="1:7" s="4" customFormat="1" ht="14.25" x14ac:dyDescent="0.2">
      <c r="A6" s="89"/>
      <c r="B6" s="106"/>
      <c r="C6" s="103"/>
      <c r="D6" s="103"/>
      <c r="E6" s="103"/>
      <c r="F6" s="103"/>
      <c r="G6" s="103"/>
    </row>
    <row r="7" spans="1:7" s="4" customFormat="1" ht="14.25" x14ac:dyDescent="0.2">
      <c r="A7" s="88"/>
      <c r="B7" s="106"/>
      <c r="C7" s="103"/>
      <c r="D7" s="103"/>
      <c r="E7" s="103"/>
      <c r="F7" s="103"/>
      <c r="G7" s="103"/>
    </row>
    <row r="8" spans="1:7" s="4" customFormat="1" ht="12.75" x14ac:dyDescent="0.2">
      <c r="A8" s="98"/>
      <c r="B8" s="98"/>
      <c r="C8" s="98"/>
      <c r="D8" s="98"/>
      <c r="E8" s="98"/>
      <c r="F8" s="98"/>
      <c r="G8" s="58"/>
    </row>
    <row r="9" spans="1:7" s="4" customFormat="1" ht="25.5" x14ac:dyDescent="0.2">
      <c r="A9" s="111" t="s">
        <v>121</v>
      </c>
      <c r="B9" s="112"/>
      <c r="C9" s="112"/>
      <c r="D9" s="112"/>
      <c r="E9" s="112"/>
      <c r="F9" s="112"/>
      <c r="G9" s="113"/>
    </row>
    <row r="10" spans="1:7" s="4" customFormat="1" ht="12.75" hidden="1" x14ac:dyDescent="0.2">
      <c r="A10" s="93"/>
      <c r="B10" s="93"/>
      <c r="C10" s="93"/>
      <c r="D10" s="93"/>
      <c r="E10" s="93"/>
      <c r="F10" s="93"/>
      <c r="G10" s="91"/>
    </row>
    <row r="11" spans="1:7" s="4" customFormat="1" ht="12.75" hidden="1" x14ac:dyDescent="0.2">
      <c r="A11" s="93"/>
      <c r="B11" s="93"/>
      <c r="C11" s="93"/>
      <c r="D11" s="93"/>
      <c r="E11" s="93"/>
      <c r="F11" s="93"/>
      <c r="G11" s="91"/>
    </row>
    <row r="12" spans="1:7" s="4" customFormat="1" ht="12.75" hidden="1" x14ac:dyDescent="0.2">
      <c r="A12" s="93"/>
      <c r="B12" s="93"/>
      <c r="C12" s="93"/>
      <c r="D12" s="93"/>
      <c r="E12" s="93"/>
      <c r="F12" s="93"/>
      <c r="G12" s="91"/>
    </row>
    <row r="13" spans="1:7" s="4" customFormat="1" ht="12.75" hidden="1" x14ac:dyDescent="0.2">
      <c r="A13" s="93"/>
      <c r="B13" s="93"/>
      <c r="C13" s="93"/>
      <c r="D13" s="93"/>
      <c r="E13" s="93"/>
      <c r="F13" s="93"/>
      <c r="G13" s="91"/>
    </row>
    <row r="14" spans="1:7" s="4" customFormat="1" ht="12.75" hidden="1" x14ac:dyDescent="0.2">
      <c r="A14" s="93"/>
      <c r="B14" s="93"/>
      <c r="C14" s="93"/>
      <c r="D14" s="93"/>
      <c r="E14" s="93"/>
      <c r="F14" s="93"/>
      <c r="G14" s="91"/>
    </row>
    <row r="15" spans="1:7" s="4" customFormat="1" ht="12.75" hidden="1" x14ac:dyDescent="0.2">
      <c r="A15" s="93"/>
      <c r="B15" s="93"/>
      <c r="C15" s="93"/>
      <c r="D15" s="93"/>
      <c r="E15" s="93"/>
      <c r="F15" s="93"/>
      <c r="G15" s="91"/>
    </row>
    <row r="16" spans="1:7" s="4" customFormat="1" ht="12.75" hidden="1" x14ac:dyDescent="0.2">
      <c r="A16" s="93"/>
      <c r="B16" s="93"/>
      <c r="C16" s="93"/>
      <c r="D16" s="93"/>
      <c r="E16" s="93"/>
      <c r="F16" s="93"/>
      <c r="G16" s="91"/>
    </row>
    <row r="17" spans="1:7" s="4" customFormat="1" ht="12.75" hidden="1" x14ac:dyDescent="0.2">
      <c r="A17" s="93"/>
      <c r="B17" s="93"/>
      <c r="C17" s="93"/>
      <c r="D17" s="93"/>
      <c r="E17" s="93"/>
      <c r="F17" s="93"/>
      <c r="G17" s="91"/>
    </row>
    <row r="18" spans="1:7" s="4" customFormat="1" ht="12.75" hidden="1" x14ac:dyDescent="0.2">
      <c r="A18" s="93"/>
      <c r="B18" s="93"/>
      <c r="C18" s="93"/>
      <c r="D18" s="93"/>
      <c r="E18" s="93"/>
      <c r="F18" s="93"/>
      <c r="G18" s="91"/>
    </row>
    <row r="19" spans="1:7" s="4" customFormat="1" ht="12.75" hidden="1" x14ac:dyDescent="0.2">
      <c r="A19" s="93"/>
      <c r="B19" s="93"/>
      <c r="C19" s="93"/>
      <c r="D19" s="93"/>
      <c r="E19" s="93"/>
      <c r="F19" s="93"/>
      <c r="G19" s="91"/>
    </row>
    <row r="20" spans="1:7" s="4" customFormat="1" ht="12.75" hidden="1" x14ac:dyDescent="0.2">
      <c r="A20" s="93"/>
      <c r="B20" s="93"/>
      <c r="C20" s="93"/>
      <c r="D20" s="93"/>
      <c r="E20" s="93"/>
      <c r="F20" s="93"/>
      <c r="G20" s="91"/>
    </row>
    <row r="21" spans="1:7" s="4" customFormat="1" ht="12.75" hidden="1" x14ac:dyDescent="0.2">
      <c r="A21" s="93"/>
      <c r="B21" s="93"/>
      <c r="C21" s="93"/>
      <c r="D21" s="93"/>
      <c r="E21" s="93"/>
      <c r="F21" s="93"/>
      <c r="G21" s="91"/>
    </row>
    <row r="22" spans="1:7" s="4" customFormat="1" ht="12.75" hidden="1" x14ac:dyDescent="0.2">
      <c r="A22" s="93"/>
      <c r="B22" s="93"/>
      <c r="C22" s="93"/>
      <c r="D22" s="93"/>
      <c r="E22" s="93"/>
      <c r="F22" s="93"/>
      <c r="G22" s="91"/>
    </row>
    <row r="23" spans="1:7" s="4" customFormat="1" ht="12.75" hidden="1" x14ac:dyDescent="0.2">
      <c r="A23" s="93"/>
      <c r="B23" s="93"/>
      <c r="C23" s="93"/>
      <c r="D23" s="93"/>
      <c r="E23" s="93"/>
      <c r="F23" s="93"/>
      <c r="G23" s="91"/>
    </row>
    <row r="24" spans="1:7" s="4" customFormat="1" ht="12.75" hidden="1" x14ac:dyDescent="0.2">
      <c r="A24" s="93"/>
      <c r="B24" s="93"/>
      <c r="C24" s="93"/>
      <c r="D24" s="93"/>
      <c r="E24" s="93"/>
      <c r="F24" s="93"/>
      <c r="G24" s="91"/>
    </row>
    <row r="25" spans="1:7" s="4" customFormat="1" ht="12.75" hidden="1" x14ac:dyDescent="0.2">
      <c r="A25" s="93"/>
      <c r="B25" s="93"/>
      <c r="C25" s="93"/>
      <c r="D25" s="93"/>
      <c r="E25" s="93"/>
      <c r="F25" s="93"/>
      <c r="G25" s="91"/>
    </row>
    <row r="26" spans="1:7" s="4" customFormat="1" ht="12.75" hidden="1" x14ac:dyDescent="0.2">
      <c r="A26" s="93"/>
      <c r="B26" s="93"/>
      <c r="C26" s="93"/>
      <c r="D26" s="93"/>
      <c r="E26" s="93"/>
      <c r="F26" s="93"/>
      <c r="G26" s="91"/>
    </row>
    <row r="27" spans="1:7" s="4" customFormat="1" ht="12.75" hidden="1" x14ac:dyDescent="0.2">
      <c r="A27" s="93"/>
      <c r="B27" s="93"/>
      <c r="C27" s="93"/>
      <c r="D27" s="93"/>
      <c r="E27" s="93"/>
      <c r="F27" s="93"/>
      <c r="G27" s="91"/>
    </row>
    <row r="28" spans="1:7" s="4" customFormat="1" ht="12.75" hidden="1" x14ac:dyDescent="0.2">
      <c r="A28" s="93"/>
      <c r="B28" s="93"/>
      <c r="C28" s="93"/>
      <c r="D28" s="93"/>
      <c r="E28" s="93"/>
      <c r="F28" s="93"/>
      <c r="G28" s="91"/>
    </row>
    <row r="29" spans="1:7" s="4" customFormat="1" ht="12.75" hidden="1" x14ac:dyDescent="0.2">
      <c r="A29" s="93"/>
      <c r="B29" s="93"/>
      <c r="C29" s="93"/>
      <c r="D29" s="93"/>
      <c r="E29" s="93"/>
      <c r="F29" s="93"/>
      <c r="G29" s="91"/>
    </row>
    <row r="30" spans="1:7" s="4" customFormat="1" ht="12.75" hidden="1" x14ac:dyDescent="0.2">
      <c r="A30" s="93"/>
      <c r="B30" s="93"/>
      <c r="C30" s="93"/>
      <c r="D30" s="93"/>
      <c r="E30" s="93"/>
      <c r="F30" s="93"/>
      <c r="G30" s="91"/>
    </row>
    <row r="31" spans="1:7" s="4" customFormat="1" ht="12.75" hidden="1" x14ac:dyDescent="0.2">
      <c r="A31" s="93"/>
      <c r="B31" s="93"/>
      <c r="C31" s="93"/>
      <c r="D31" s="93"/>
      <c r="E31" s="93"/>
      <c r="F31" s="93"/>
      <c r="G31" s="91"/>
    </row>
    <row r="32" spans="1:7" s="4" customFormat="1" ht="12.75" hidden="1" x14ac:dyDescent="0.2">
      <c r="A32" s="93"/>
      <c r="B32" s="93"/>
      <c r="C32" s="93"/>
      <c r="D32" s="93"/>
      <c r="E32" s="93"/>
      <c r="F32" s="93"/>
      <c r="G32" s="91"/>
    </row>
    <row r="33" spans="1:7" s="4" customFormat="1" ht="12.75" hidden="1" x14ac:dyDescent="0.2">
      <c r="A33" s="93"/>
      <c r="B33" s="93"/>
      <c r="C33" s="93"/>
      <c r="D33" s="93"/>
      <c r="E33" s="93"/>
      <c r="F33" s="93"/>
      <c r="G33" s="91"/>
    </row>
    <row r="34" spans="1:7" s="4" customFormat="1" ht="12.75" hidden="1" x14ac:dyDescent="0.2">
      <c r="A34" s="93"/>
      <c r="B34" s="93"/>
      <c r="C34" s="93"/>
      <c r="D34" s="93"/>
      <c r="E34" s="93"/>
      <c r="F34" s="93"/>
      <c r="G34" s="91"/>
    </row>
    <row r="35" spans="1:7" s="4" customFormat="1" ht="12.75" hidden="1" x14ac:dyDescent="0.2">
      <c r="A35" s="93"/>
      <c r="B35" s="93"/>
      <c r="C35" s="93"/>
      <c r="D35" s="93"/>
      <c r="E35" s="93"/>
      <c r="F35" s="93"/>
      <c r="G35" s="91"/>
    </row>
    <row r="36" spans="1:7" s="4" customFormat="1" ht="12.75" hidden="1" x14ac:dyDescent="0.2">
      <c r="A36" s="93"/>
      <c r="B36" s="93"/>
      <c r="C36" s="93"/>
      <c r="D36" s="93"/>
      <c r="E36" s="93"/>
      <c r="F36" s="93"/>
      <c r="G36" s="91"/>
    </row>
    <row r="37" spans="1:7" s="4" customFormat="1" ht="12.75" hidden="1" x14ac:dyDescent="0.2">
      <c r="A37" s="93"/>
      <c r="B37" s="93"/>
      <c r="C37" s="93"/>
      <c r="D37" s="93"/>
      <c r="E37" s="93"/>
      <c r="F37" s="93"/>
      <c r="G37" s="91"/>
    </row>
    <row r="38" spans="1:7" s="4" customFormat="1" ht="12.75" hidden="1" x14ac:dyDescent="0.2">
      <c r="A38" s="93"/>
      <c r="B38" s="93"/>
      <c r="C38" s="93"/>
      <c r="D38" s="93"/>
      <c r="E38" s="93"/>
      <c r="F38" s="93"/>
      <c r="G38" s="91"/>
    </row>
    <row r="39" spans="1:7" s="4" customFormat="1" ht="12.75" hidden="1" x14ac:dyDescent="0.2">
      <c r="A39" s="93"/>
      <c r="B39" s="93"/>
      <c r="C39" s="93"/>
      <c r="D39" s="93"/>
      <c r="E39" s="93"/>
      <c r="F39" s="93"/>
      <c r="G39" s="91"/>
    </row>
    <row r="40" spans="1:7" s="4" customFormat="1" ht="12.75" hidden="1" x14ac:dyDescent="0.2">
      <c r="A40" s="93"/>
      <c r="B40" s="93"/>
      <c r="C40" s="93"/>
      <c r="D40" s="93"/>
      <c r="E40" s="93"/>
      <c r="F40" s="93"/>
      <c r="G40" s="91"/>
    </row>
    <row r="41" spans="1:7" s="4" customFormat="1" ht="12.75" hidden="1" x14ac:dyDescent="0.2">
      <c r="A41" s="93"/>
      <c r="B41" s="93"/>
      <c r="C41" s="93"/>
      <c r="D41" s="93"/>
      <c r="E41" s="93"/>
      <c r="F41" s="93"/>
      <c r="G41" s="91"/>
    </row>
    <row r="42" spans="1:7" s="4" customFormat="1" ht="12.75" hidden="1" x14ac:dyDescent="0.2">
      <c r="A42" s="93"/>
      <c r="B42" s="93"/>
      <c r="C42" s="93"/>
      <c r="D42" s="93"/>
      <c r="E42" s="93"/>
      <c r="F42" s="93"/>
      <c r="G42" s="91"/>
    </row>
    <row r="43" spans="1:7" s="4" customFormat="1" ht="12.75" hidden="1" x14ac:dyDescent="0.2">
      <c r="A43" s="93"/>
      <c r="B43" s="93"/>
      <c r="C43" s="93"/>
      <c r="D43" s="93"/>
      <c r="E43" s="93"/>
      <c r="F43" s="93"/>
      <c r="G43" s="91"/>
    </row>
    <row r="44" spans="1:7" s="4" customFormat="1" ht="12.75" hidden="1" x14ac:dyDescent="0.2">
      <c r="A44" s="93"/>
      <c r="B44" s="93"/>
      <c r="C44" s="93"/>
      <c r="D44" s="93"/>
      <c r="E44" s="93"/>
      <c r="F44" s="93"/>
      <c r="G44" s="91"/>
    </row>
    <row r="45" spans="1:7" s="4" customFormat="1" ht="12.75" hidden="1" x14ac:dyDescent="0.2">
      <c r="A45" s="93"/>
      <c r="B45" s="93"/>
      <c r="C45" s="93"/>
      <c r="D45" s="93"/>
      <c r="E45" s="93"/>
      <c r="F45" s="93"/>
      <c r="G45" s="91"/>
    </row>
    <row r="46" spans="1:7" s="4" customFormat="1" ht="12.75" hidden="1" x14ac:dyDescent="0.2">
      <c r="A46" s="93"/>
      <c r="B46" s="93"/>
      <c r="C46" s="93"/>
      <c r="D46" s="93"/>
      <c r="E46" s="93"/>
      <c r="F46" s="93"/>
      <c r="G46" s="91"/>
    </row>
    <row r="47" spans="1:7" s="4" customFormat="1" ht="12.75" hidden="1" x14ac:dyDescent="0.2">
      <c r="A47" s="93"/>
      <c r="B47" s="93"/>
      <c r="C47" s="93"/>
      <c r="D47" s="93"/>
      <c r="E47" s="93"/>
      <c r="F47" s="93"/>
      <c r="G47" s="91"/>
    </row>
    <row r="48" spans="1:7" s="4" customFormat="1" ht="12.75" hidden="1" x14ac:dyDescent="0.2">
      <c r="A48" s="93"/>
      <c r="B48" s="93"/>
      <c r="C48" s="93"/>
      <c r="D48" s="93"/>
      <c r="E48" s="93"/>
      <c r="F48" s="93"/>
      <c r="G48" s="91"/>
    </row>
    <row r="49" spans="1:7" s="4" customFormat="1" ht="12.75" hidden="1" x14ac:dyDescent="0.2">
      <c r="A49" s="93"/>
      <c r="B49" s="93"/>
      <c r="C49" s="93"/>
      <c r="D49" s="93"/>
      <c r="E49" s="93"/>
      <c r="F49" s="93"/>
      <c r="G49" s="91"/>
    </row>
    <row r="50" spans="1:7" s="4" customFormat="1" ht="12.75" hidden="1" x14ac:dyDescent="0.2">
      <c r="A50" s="93"/>
      <c r="B50" s="93"/>
      <c r="C50" s="93"/>
      <c r="D50" s="93"/>
      <c r="E50" s="93"/>
      <c r="F50" s="93"/>
      <c r="G50" s="91"/>
    </row>
    <row r="51" spans="1:7" s="4" customFormat="1" ht="12.75" hidden="1" x14ac:dyDescent="0.2">
      <c r="A51" s="93"/>
      <c r="B51" s="93"/>
      <c r="C51" s="93"/>
      <c r="D51" s="93"/>
      <c r="E51" s="93"/>
      <c r="F51" s="93"/>
      <c r="G51" s="91"/>
    </row>
    <row r="52" spans="1:7" s="4" customFormat="1" ht="12.75" hidden="1" x14ac:dyDescent="0.2">
      <c r="A52" s="93"/>
      <c r="B52" s="93"/>
      <c r="C52" s="93"/>
      <c r="D52" s="93"/>
      <c r="E52" s="93"/>
      <c r="F52" s="93"/>
      <c r="G52" s="91"/>
    </row>
    <row r="53" spans="1:7" s="4" customFormat="1" ht="12.75" hidden="1" x14ac:dyDescent="0.2">
      <c r="A53" s="93"/>
      <c r="B53" s="93"/>
      <c r="C53" s="93"/>
      <c r="D53" s="93"/>
      <c r="E53" s="93"/>
      <c r="F53" s="93"/>
      <c r="G53" s="91"/>
    </row>
    <row r="54" spans="1:7" s="4" customFormat="1" ht="12.75" hidden="1" x14ac:dyDescent="0.2">
      <c r="A54" s="93"/>
      <c r="B54" s="93"/>
      <c r="C54" s="93"/>
      <c r="D54" s="93"/>
      <c r="E54" s="93"/>
      <c r="F54" s="93"/>
      <c r="G54" s="91"/>
    </row>
    <row r="55" spans="1:7" s="4" customFormat="1" ht="12.75" hidden="1" x14ac:dyDescent="0.2">
      <c r="A55" s="93"/>
      <c r="B55" s="93"/>
      <c r="C55" s="93"/>
      <c r="D55" s="93"/>
      <c r="E55" s="93"/>
      <c r="F55" s="93"/>
      <c r="G55" s="91"/>
    </row>
    <row r="56" spans="1:7" s="4" customFormat="1" ht="12.75" hidden="1" x14ac:dyDescent="0.2">
      <c r="A56" s="93"/>
      <c r="B56" s="93"/>
      <c r="C56" s="93"/>
      <c r="D56" s="93"/>
      <c r="E56" s="93"/>
      <c r="F56" s="93"/>
      <c r="G56" s="91"/>
    </row>
    <row r="57" spans="1:7" s="4" customFormat="1" ht="12.75" hidden="1" x14ac:dyDescent="0.2">
      <c r="A57" s="93"/>
      <c r="B57" s="93"/>
      <c r="C57" s="93"/>
      <c r="D57" s="93"/>
      <c r="E57" s="93"/>
      <c r="F57" s="93"/>
      <c r="G57" s="91"/>
    </row>
    <row r="58" spans="1:7" s="4" customFormat="1" ht="12.75" hidden="1" x14ac:dyDescent="0.2">
      <c r="A58" s="93"/>
      <c r="B58" s="93"/>
      <c r="C58" s="93"/>
      <c r="D58" s="93"/>
      <c r="E58" s="93"/>
      <c r="F58" s="93"/>
      <c r="G58" s="91"/>
    </row>
    <row r="59" spans="1:7" s="4" customFormat="1" ht="12.75" hidden="1" x14ac:dyDescent="0.2">
      <c r="A59" s="93"/>
      <c r="B59" s="93"/>
      <c r="C59" s="93"/>
      <c r="D59" s="93"/>
      <c r="E59" s="93"/>
      <c r="F59" s="93"/>
      <c r="G59" s="91"/>
    </row>
    <row r="60" spans="1:7" s="4" customFormat="1" ht="12.75" hidden="1" x14ac:dyDescent="0.2">
      <c r="A60" s="93"/>
      <c r="B60" s="93"/>
      <c r="C60" s="93"/>
      <c r="D60" s="93"/>
      <c r="E60" s="93"/>
      <c r="F60" s="93"/>
      <c r="G60" s="91"/>
    </row>
    <row r="61" spans="1:7" s="4" customFormat="1" ht="12.75" hidden="1" x14ac:dyDescent="0.2">
      <c r="A61" s="93"/>
      <c r="B61" s="93"/>
      <c r="C61" s="93"/>
      <c r="D61" s="93"/>
      <c r="E61" s="93"/>
      <c r="F61" s="93"/>
      <c r="G61" s="91"/>
    </row>
    <row r="62" spans="1:7" s="4" customFormat="1" ht="12.75" hidden="1" x14ac:dyDescent="0.2">
      <c r="A62" s="93"/>
      <c r="B62" s="93"/>
      <c r="C62" s="93"/>
      <c r="D62" s="93"/>
      <c r="E62" s="93"/>
      <c r="F62" s="93"/>
      <c r="G62" s="91"/>
    </row>
    <row r="63" spans="1:7" s="4" customFormat="1" ht="12.75" hidden="1" x14ac:dyDescent="0.2">
      <c r="A63" s="93"/>
      <c r="B63" s="93"/>
      <c r="C63" s="93"/>
      <c r="D63" s="93"/>
      <c r="E63" s="93"/>
      <c r="F63" s="93"/>
      <c r="G63" s="91"/>
    </row>
    <row r="64" spans="1:7" s="4" customFormat="1" ht="12.75" hidden="1" x14ac:dyDescent="0.2">
      <c r="A64" s="93"/>
      <c r="B64" s="93"/>
      <c r="C64" s="93"/>
      <c r="D64" s="93"/>
      <c r="E64" s="93"/>
      <c r="F64" s="93"/>
      <c r="G64" s="91"/>
    </row>
    <row r="65" spans="1:7" s="4" customFormat="1" ht="12.75" hidden="1" x14ac:dyDescent="0.2">
      <c r="A65" s="93"/>
      <c r="B65" s="93"/>
      <c r="C65" s="93"/>
      <c r="D65" s="93"/>
      <c r="E65" s="93"/>
      <c r="F65" s="93"/>
      <c r="G65" s="91"/>
    </row>
    <row r="66" spans="1:7" s="4" customFormat="1" ht="12.75" hidden="1" x14ac:dyDescent="0.2">
      <c r="A66" s="93"/>
      <c r="B66" s="93"/>
      <c r="C66" s="93"/>
      <c r="D66" s="93"/>
      <c r="E66" s="93"/>
      <c r="F66" s="93"/>
      <c r="G66" s="91"/>
    </row>
    <row r="67" spans="1:7" s="4" customFormat="1" ht="12.75" hidden="1" x14ac:dyDescent="0.2">
      <c r="A67" s="93"/>
      <c r="B67" s="93"/>
      <c r="C67" s="93"/>
      <c r="D67" s="93"/>
      <c r="E67" s="93"/>
      <c r="F67" s="93"/>
      <c r="G67" s="91"/>
    </row>
    <row r="68" spans="1:7" s="4" customFormat="1" ht="12.75" hidden="1" x14ac:dyDescent="0.2">
      <c r="A68" s="93"/>
      <c r="B68" s="93"/>
      <c r="C68" s="93"/>
      <c r="D68" s="93"/>
      <c r="E68" s="93"/>
      <c r="F68" s="93"/>
      <c r="G68" s="91"/>
    </row>
    <row r="69" spans="1:7" s="4" customFormat="1" ht="12.75" hidden="1" x14ac:dyDescent="0.2">
      <c r="A69" s="93"/>
      <c r="B69" s="93"/>
      <c r="C69" s="93"/>
      <c r="D69" s="93"/>
      <c r="E69" s="93"/>
      <c r="F69" s="93"/>
      <c r="G69" s="91"/>
    </row>
    <row r="70" spans="1:7" s="4" customFormat="1" ht="12.75" hidden="1" x14ac:dyDescent="0.2">
      <c r="A70" s="93"/>
      <c r="B70" s="93"/>
      <c r="C70" s="93"/>
      <c r="D70" s="93"/>
      <c r="E70" s="93"/>
      <c r="F70" s="93"/>
      <c r="G70" s="91"/>
    </row>
    <row r="71" spans="1:7" s="4" customFormat="1" ht="12.75" hidden="1" x14ac:dyDescent="0.2">
      <c r="A71" s="93"/>
      <c r="B71" s="93"/>
      <c r="C71" s="93"/>
      <c r="D71" s="93"/>
      <c r="E71" s="93"/>
      <c r="F71" s="93"/>
      <c r="G71" s="91"/>
    </row>
    <row r="72" spans="1:7" s="4" customFormat="1" ht="12.75" hidden="1" x14ac:dyDescent="0.2">
      <c r="A72" s="93"/>
      <c r="B72" s="93"/>
      <c r="C72" s="93"/>
      <c r="D72" s="93"/>
      <c r="E72" s="93"/>
      <c r="F72" s="93"/>
      <c r="G72" s="91"/>
    </row>
    <row r="73" spans="1:7" s="4" customFormat="1" ht="12.75" hidden="1" x14ac:dyDescent="0.2">
      <c r="A73" s="93"/>
      <c r="B73" s="93"/>
      <c r="C73" s="93"/>
      <c r="D73" s="93"/>
      <c r="E73" s="93"/>
      <c r="F73" s="93"/>
      <c r="G73" s="91"/>
    </row>
    <row r="74" spans="1:7" s="4" customFormat="1" ht="12.75" hidden="1" x14ac:dyDescent="0.2">
      <c r="A74" s="93"/>
      <c r="B74" s="93"/>
      <c r="C74" s="93"/>
      <c r="D74" s="93"/>
      <c r="E74" s="93"/>
      <c r="F74" s="93"/>
      <c r="G74" s="91"/>
    </row>
    <row r="75" spans="1:7" s="4" customFormat="1" ht="12.75" hidden="1" x14ac:dyDescent="0.2">
      <c r="A75" s="93"/>
      <c r="B75" s="93"/>
      <c r="C75" s="93"/>
      <c r="D75" s="93"/>
      <c r="E75" s="93"/>
      <c r="F75" s="93"/>
      <c r="G75" s="91"/>
    </row>
    <row r="76" spans="1:7" s="4" customFormat="1" ht="12.75" hidden="1" x14ac:dyDescent="0.2">
      <c r="A76" s="93"/>
      <c r="B76" s="93"/>
      <c r="C76" s="93"/>
      <c r="D76" s="93"/>
      <c r="E76" s="93"/>
      <c r="F76" s="93"/>
      <c r="G76" s="91"/>
    </row>
    <row r="77" spans="1:7" s="4" customFormat="1" ht="12.75" hidden="1" x14ac:dyDescent="0.2">
      <c r="A77" s="93"/>
      <c r="B77" s="93"/>
      <c r="C77" s="93"/>
      <c r="D77" s="93"/>
      <c r="E77" s="93"/>
      <c r="F77" s="93"/>
      <c r="G77" s="91"/>
    </row>
    <row r="78" spans="1:7" s="4" customFormat="1" ht="12.75" hidden="1" x14ac:dyDescent="0.2">
      <c r="A78" s="93"/>
      <c r="B78" s="93"/>
      <c r="C78" s="93"/>
      <c r="D78" s="93"/>
      <c r="E78" s="93"/>
      <c r="F78" s="93"/>
      <c r="G78" s="91"/>
    </row>
    <row r="79" spans="1:7" s="4" customFormat="1" ht="12.75" hidden="1" x14ac:dyDescent="0.2">
      <c r="A79" s="93"/>
      <c r="B79" s="93"/>
      <c r="C79" s="93"/>
      <c r="D79" s="93"/>
      <c r="E79" s="93"/>
      <c r="F79" s="93"/>
      <c r="G79" s="91"/>
    </row>
    <row r="80" spans="1:7" s="4" customFormat="1" ht="12.75" hidden="1" x14ac:dyDescent="0.2">
      <c r="A80" s="93"/>
      <c r="B80" s="93"/>
      <c r="C80" s="93"/>
      <c r="D80" s="93"/>
      <c r="E80" s="93"/>
      <c r="F80" s="93"/>
      <c r="G80" s="91"/>
    </row>
    <row r="81" spans="1:7" s="4" customFormat="1" ht="12.75" hidden="1" x14ac:dyDescent="0.2">
      <c r="A81" s="93"/>
      <c r="B81" s="93"/>
      <c r="C81" s="93"/>
      <c r="D81" s="93"/>
      <c r="E81" s="93"/>
      <c r="F81" s="93"/>
      <c r="G81" s="91"/>
    </row>
    <row r="82" spans="1:7" s="4" customFormat="1" ht="12.75" hidden="1" x14ac:dyDescent="0.2">
      <c r="A82" s="93"/>
      <c r="B82" s="93"/>
      <c r="C82" s="93"/>
      <c r="D82" s="93"/>
      <c r="E82" s="93"/>
      <c r="F82" s="93"/>
      <c r="G82" s="91"/>
    </row>
    <row r="83" spans="1:7" s="4" customFormat="1" ht="12.75" hidden="1" x14ac:dyDescent="0.2">
      <c r="A83" s="93"/>
      <c r="B83" s="93"/>
      <c r="C83" s="93"/>
      <c r="D83" s="93"/>
      <c r="E83" s="93"/>
      <c r="F83" s="93"/>
      <c r="G83" s="91"/>
    </row>
    <row r="84" spans="1:7" s="4" customFormat="1" ht="12.75" hidden="1" x14ac:dyDescent="0.2">
      <c r="A84" s="93"/>
      <c r="B84" s="93"/>
      <c r="C84" s="93"/>
      <c r="D84" s="93"/>
      <c r="E84" s="93"/>
      <c r="F84" s="93"/>
      <c r="G84" s="91"/>
    </row>
    <row r="85" spans="1:7" s="4" customFormat="1" ht="12.75" hidden="1" x14ac:dyDescent="0.2">
      <c r="A85" s="93"/>
      <c r="B85" s="93"/>
      <c r="C85" s="93"/>
      <c r="D85" s="93"/>
      <c r="E85" s="93"/>
      <c r="F85" s="93"/>
      <c r="G85" s="91"/>
    </row>
    <row r="86" spans="1:7" s="4" customFormat="1" ht="12.75" hidden="1" x14ac:dyDescent="0.2">
      <c r="A86" s="93"/>
      <c r="B86" s="93"/>
      <c r="C86" s="93"/>
      <c r="D86" s="93"/>
      <c r="E86" s="93"/>
      <c r="F86" s="93"/>
      <c r="G86" s="91"/>
    </row>
    <row r="87" spans="1:7" s="4" customFormat="1" ht="12.75" hidden="1" x14ac:dyDescent="0.2">
      <c r="A87" s="93"/>
      <c r="B87" s="93"/>
      <c r="C87" s="93"/>
      <c r="D87" s="93"/>
      <c r="E87" s="93"/>
      <c r="F87" s="93"/>
      <c r="G87" s="91"/>
    </row>
    <row r="88" spans="1:7" s="4" customFormat="1" ht="12.75" hidden="1" x14ac:dyDescent="0.2">
      <c r="A88" s="93"/>
      <c r="B88" s="93"/>
      <c r="C88" s="93"/>
      <c r="D88" s="93"/>
      <c r="E88" s="93"/>
      <c r="F88" s="93"/>
      <c r="G88" s="91"/>
    </row>
    <row r="89" spans="1:7" s="4" customFormat="1" ht="12.75" hidden="1" x14ac:dyDescent="0.2">
      <c r="A89" s="93"/>
      <c r="B89" s="93"/>
      <c r="C89" s="93"/>
      <c r="D89" s="93"/>
      <c r="E89" s="93"/>
      <c r="F89" s="93"/>
      <c r="G89" s="91"/>
    </row>
    <row r="90" spans="1:7" s="4" customFormat="1" ht="12.75" hidden="1" x14ac:dyDescent="0.2">
      <c r="A90" s="93"/>
      <c r="B90" s="93"/>
      <c r="C90" s="93"/>
      <c r="D90" s="93"/>
      <c r="E90" s="93"/>
      <c r="F90" s="93"/>
      <c r="G90" s="91"/>
    </row>
    <row r="91" spans="1:7" s="4" customFormat="1" ht="12.75" hidden="1" x14ac:dyDescent="0.2">
      <c r="A91" s="93"/>
      <c r="B91" s="93"/>
      <c r="C91" s="93"/>
      <c r="D91" s="93"/>
      <c r="E91" s="93"/>
      <c r="F91" s="93"/>
      <c r="G91" s="91"/>
    </row>
    <row r="92" spans="1:7" s="4" customFormat="1" ht="12.75" hidden="1" x14ac:dyDescent="0.2">
      <c r="A92" s="93"/>
      <c r="B92" s="93"/>
      <c r="C92" s="93"/>
      <c r="D92" s="93"/>
      <c r="E92" s="93"/>
      <c r="F92" s="93"/>
      <c r="G92" s="91"/>
    </row>
    <row r="93" spans="1:7" s="4" customFormat="1" ht="12.75" hidden="1" x14ac:dyDescent="0.2">
      <c r="A93" s="93"/>
      <c r="B93" s="93"/>
      <c r="C93" s="93"/>
      <c r="D93" s="93"/>
      <c r="E93" s="93"/>
      <c r="F93" s="93"/>
      <c r="G93" s="91"/>
    </row>
    <row r="94" spans="1:7" s="4" customFormat="1" ht="12.75" hidden="1" x14ac:dyDescent="0.2">
      <c r="A94" s="93"/>
      <c r="B94" s="93"/>
      <c r="C94" s="93"/>
      <c r="D94" s="93"/>
      <c r="E94" s="93"/>
      <c r="F94" s="93"/>
      <c r="G94" s="91"/>
    </row>
    <row r="95" spans="1:7" s="4" customFormat="1" ht="12.75" hidden="1" x14ac:dyDescent="0.2">
      <c r="A95" s="93"/>
      <c r="B95" s="93"/>
      <c r="C95" s="93"/>
      <c r="D95" s="93"/>
      <c r="E95" s="93"/>
      <c r="F95" s="93"/>
      <c r="G95" s="91"/>
    </row>
    <row r="96" spans="1:7" s="4" customFormat="1" ht="12.75" hidden="1" x14ac:dyDescent="0.2">
      <c r="A96" s="93"/>
      <c r="B96" s="93"/>
      <c r="C96" s="93"/>
      <c r="D96" s="93"/>
      <c r="E96" s="93"/>
      <c r="F96" s="93"/>
      <c r="G96" s="91"/>
    </row>
    <row r="97" spans="1:16" s="4" customFormat="1" ht="12.75" hidden="1" x14ac:dyDescent="0.2">
      <c r="A97" s="93"/>
      <c r="B97" s="93"/>
      <c r="C97" s="93"/>
      <c r="D97" s="93"/>
      <c r="E97" s="93"/>
      <c r="F97" s="93"/>
      <c r="G97" s="91"/>
    </row>
    <row r="98" spans="1:16" ht="14.25" hidden="1" x14ac:dyDescent="0.2">
      <c r="A98" s="94"/>
      <c r="B98" s="94"/>
      <c r="C98" s="94"/>
      <c r="D98" s="94"/>
      <c r="E98" s="94"/>
      <c r="F98" s="94"/>
      <c r="G98" s="95"/>
    </row>
    <row r="99" spans="1:16" ht="14.25" hidden="1" x14ac:dyDescent="0.2"/>
    <row r="100" spans="1:16" ht="14.25" hidden="1" x14ac:dyDescent="0.2"/>
    <row r="101" spans="1:16" ht="14.25" hidden="1" x14ac:dyDescent="0.2"/>
    <row r="102" spans="1:16" ht="14.25" hidden="1" x14ac:dyDescent="0.2"/>
    <row r="103" spans="1:16" ht="14.25" hidden="1" x14ac:dyDescent="0.2"/>
    <row r="104" spans="1:16" ht="14.25" hidden="1" x14ac:dyDescent="0.2"/>
    <row r="111" spans="1:16" s="43" customFormat="1" ht="0" hidden="1" customHeight="1" x14ac:dyDescent="0.2">
      <c r="A111" s="96"/>
      <c r="B111" s="96"/>
      <c r="C111" s="96"/>
      <c r="D111" s="96"/>
      <c r="E111" s="96"/>
      <c r="F111" s="96"/>
      <c r="G111" s="97"/>
      <c r="H111" s="1"/>
      <c r="I111" s="1"/>
      <c r="J111" s="1"/>
      <c r="K111" s="1"/>
      <c r="L111" s="1"/>
      <c r="M111" s="1"/>
      <c r="N111" s="1"/>
      <c r="O111" s="1"/>
      <c r="P111" s="1"/>
    </row>
    <row r="119" spans="7:16" s="96" customFormat="1" ht="0" hidden="1" customHeight="1" x14ac:dyDescent="0.2">
      <c r="G119" s="97"/>
      <c r="H119" s="1"/>
      <c r="I119" s="1"/>
      <c r="J119" s="1"/>
      <c r="K119" s="1"/>
      <c r="L119" s="1"/>
      <c r="M119" s="1"/>
      <c r="N119" s="1"/>
      <c r="O119" s="1"/>
      <c r="P119" s="1"/>
    </row>
    <row r="120" spans="7:16" s="96" customFormat="1" ht="0" hidden="1" customHeight="1" x14ac:dyDescent="0.2">
      <c r="G120" s="97"/>
      <c r="H120" s="1"/>
      <c r="I120" s="1"/>
      <c r="J120" s="1"/>
      <c r="K120" s="1"/>
      <c r="L120" s="1"/>
      <c r="M120" s="1"/>
      <c r="N120" s="1"/>
      <c r="O120" s="1"/>
      <c r="P120"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B0AD3-9D6F-4D7D-A875-12D41830043E}">
  <sheetPr>
    <tabColor theme="7" tint="0.39997558519241921"/>
  </sheetPr>
  <dimension ref="A1:Q131"/>
  <sheetViews>
    <sheetView zoomScaleNormal="100" workbookViewId="0">
      <pane ySplit="2" topLeftCell="A3" activePane="bottomLeft" state="frozen"/>
      <selection pane="bottomLeft" activeCell="B1" sqref="B1"/>
    </sheetView>
  </sheetViews>
  <sheetFormatPr defaultColWidth="0" defaultRowHeight="0" customHeight="1" zeroHeight="1" x14ac:dyDescent="0.2"/>
  <cols>
    <col min="1" max="1" width="3.85546875" style="96" customWidth="1"/>
    <col min="2" max="2" width="13" style="96" customWidth="1"/>
    <col min="3" max="3" width="23.42578125" style="96" customWidth="1"/>
    <col min="4" max="4" width="14.7109375" style="96" customWidth="1"/>
    <col min="5" max="5" width="29.5703125" style="96" customWidth="1"/>
    <col min="6" max="6" width="23.85546875" style="96" customWidth="1"/>
    <col min="7" max="7" width="1.5703125" style="1" customWidth="1"/>
    <col min="8" max="17" width="0" style="1" hidden="1" customWidth="1"/>
    <col min="18" max="16384" width="9.140625" style="1" hidden="1"/>
  </cols>
  <sheetData>
    <row r="1" spans="1:6" s="301" customFormat="1" ht="30" customHeight="1" thickBot="1" x14ac:dyDescent="0.3">
      <c r="A1" s="302" t="s">
        <v>411</v>
      </c>
      <c r="B1" s="302"/>
      <c r="C1" s="302"/>
      <c r="D1" s="302"/>
      <c r="E1" s="302"/>
      <c r="F1" s="302"/>
    </row>
    <row r="2" spans="1:6" ht="28.5" x14ac:dyDescent="0.2">
      <c r="A2" s="147" t="s">
        <v>164</v>
      </c>
      <c r="B2" s="148" t="s">
        <v>159</v>
      </c>
      <c r="C2" s="148" t="s">
        <v>160</v>
      </c>
      <c r="D2" s="148" t="s">
        <v>163</v>
      </c>
      <c r="E2" s="152" t="s">
        <v>161</v>
      </c>
      <c r="F2" s="149" t="s">
        <v>162</v>
      </c>
    </row>
    <row r="3" spans="1:6" s="4" customFormat="1" ht="16.5" customHeight="1" x14ac:dyDescent="0.2">
      <c r="A3" s="74">
        <v>1</v>
      </c>
      <c r="B3" s="135"/>
      <c r="C3" s="103"/>
      <c r="D3" s="103"/>
      <c r="E3" s="153"/>
      <c r="F3" s="120"/>
    </row>
    <row r="4" spans="1:6" s="4" customFormat="1" ht="16.5" customHeight="1" x14ac:dyDescent="0.2">
      <c r="A4" s="74">
        <v>2</v>
      </c>
      <c r="B4" s="135"/>
      <c r="C4" s="103"/>
      <c r="D4" s="103"/>
      <c r="E4" s="153"/>
      <c r="F4" s="120"/>
    </row>
    <row r="5" spans="1:6" s="4" customFormat="1" ht="16.5" customHeight="1" x14ac:dyDescent="0.2">
      <c r="A5" s="74"/>
      <c r="B5" s="135"/>
      <c r="C5" s="134"/>
      <c r="D5" s="134"/>
      <c r="E5" s="154"/>
      <c r="F5" s="136"/>
    </row>
    <row r="6" spans="1:6" s="4" customFormat="1" ht="16.5" customHeight="1" x14ac:dyDescent="0.2">
      <c r="A6" s="74"/>
      <c r="B6" s="135"/>
      <c r="C6" s="103"/>
      <c r="D6" s="103"/>
      <c r="E6" s="153"/>
      <c r="F6" s="120"/>
    </row>
    <row r="7" spans="1:6" s="4" customFormat="1" ht="16.5" customHeight="1" x14ac:dyDescent="0.2">
      <c r="A7" s="110"/>
      <c r="B7" s="93"/>
      <c r="C7" s="134"/>
      <c r="D7" s="134"/>
      <c r="E7" s="134"/>
      <c r="F7" s="134"/>
    </row>
    <row r="8" spans="1:6" s="4" customFormat="1" ht="12.75" x14ac:dyDescent="0.2">
      <c r="A8" s="121"/>
      <c r="B8" s="92"/>
      <c r="C8" s="92"/>
      <c r="D8" s="92"/>
      <c r="E8" s="155"/>
      <c r="F8" s="137"/>
    </row>
    <row r="9" spans="1:6" s="4" customFormat="1" ht="12.75" hidden="1" x14ac:dyDescent="0.2">
      <c r="A9" s="114"/>
      <c r="B9" s="114"/>
      <c r="C9" s="114"/>
      <c r="D9" s="114"/>
      <c r="E9" s="114"/>
      <c r="F9" s="114"/>
    </row>
    <row r="10" spans="1:6" s="4" customFormat="1" ht="12.75" hidden="1" x14ac:dyDescent="0.2">
      <c r="A10" s="93"/>
      <c r="B10" s="93"/>
      <c r="C10" s="93"/>
      <c r="D10" s="93"/>
      <c r="E10" s="93"/>
      <c r="F10" s="93"/>
    </row>
    <row r="11" spans="1:6" s="4" customFormat="1" ht="12.75" hidden="1" x14ac:dyDescent="0.2">
      <c r="A11" s="93"/>
      <c r="B11" s="93"/>
      <c r="C11" s="93"/>
      <c r="D11" s="93"/>
      <c r="E11" s="93"/>
      <c r="F11" s="93"/>
    </row>
    <row r="12" spans="1:6" s="4" customFormat="1" ht="12.75" hidden="1" x14ac:dyDescent="0.2">
      <c r="A12" s="93"/>
      <c r="B12" s="93"/>
      <c r="C12" s="93"/>
      <c r="D12" s="93"/>
      <c r="E12" s="93"/>
      <c r="F12" s="93"/>
    </row>
    <row r="13" spans="1:6" s="4" customFormat="1" ht="12.75" hidden="1" x14ac:dyDescent="0.2">
      <c r="A13" s="93"/>
      <c r="B13" s="93"/>
      <c r="C13" s="93"/>
      <c r="D13" s="93"/>
      <c r="E13" s="93"/>
      <c r="F13" s="93"/>
    </row>
    <row r="14" spans="1:6" s="4" customFormat="1" ht="12.75" hidden="1" x14ac:dyDescent="0.2">
      <c r="A14" s="93"/>
      <c r="B14" s="93"/>
      <c r="C14" s="93"/>
      <c r="D14" s="93"/>
      <c r="E14" s="93"/>
      <c r="F14" s="93"/>
    </row>
    <row r="15" spans="1:6" s="4" customFormat="1" ht="12.75" hidden="1" x14ac:dyDescent="0.2">
      <c r="A15" s="93"/>
      <c r="B15" s="93"/>
      <c r="C15" s="93"/>
      <c r="D15" s="93"/>
      <c r="E15" s="93"/>
      <c r="F15" s="93"/>
    </row>
    <row r="16" spans="1:6" s="4" customFormat="1" ht="12.75" hidden="1" x14ac:dyDescent="0.2">
      <c r="A16" s="93"/>
      <c r="B16" s="93"/>
      <c r="C16" s="93"/>
      <c r="D16" s="93"/>
      <c r="E16" s="93"/>
      <c r="F16" s="93"/>
    </row>
    <row r="17" spans="1:6" s="4" customFormat="1" ht="12.75" hidden="1" x14ac:dyDescent="0.2">
      <c r="A17" s="93"/>
      <c r="B17" s="93"/>
      <c r="C17" s="93"/>
      <c r="D17" s="93"/>
      <c r="E17" s="93"/>
      <c r="F17" s="93"/>
    </row>
    <row r="18" spans="1:6" s="4" customFormat="1" ht="12.75" hidden="1" x14ac:dyDescent="0.2">
      <c r="A18" s="93"/>
      <c r="B18" s="93"/>
      <c r="C18" s="93"/>
      <c r="D18" s="93"/>
      <c r="E18" s="93"/>
      <c r="F18" s="93"/>
    </row>
    <row r="19" spans="1:6" s="4" customFormat="1" ht="12.75" hidden="1" x14ac:dyDescent="0.2">
      <c r="A19" s="93"/>
      <c r="B19" s="93"/>
      <c r="C19" s="93"/>
      <c r="D19" s="93"/>
      <c r="E19" s="93"/>
      <c r="F19" s="93"/>
    </row>
    <row r="20" spans="1:6" s="4" customFormat="1" ht="12.75" hidden="1" x14ac:dyDescent="0.2">
      <c r="A20" s="93"/>
      <c r="B20" s="93"/>
      <c r="C20" s="93"/>
      <c r="D20" s="93"/>
      <c r="E20" s="93"/>
      <c r="F20" s="93"/>
    </row>
    <row r="21" spans="1:6" s="4" customFormat="1" ht="12.75" hidden="1" x14ac:dyDescent="0.2">
      <c r="A21" s="93"/>
      <c r="B21" s="93"/>
      <c r="C21" s="93"/>
      <c r="D21" s="93"/>
      <c r="E21" s="93"/>
      <c r="F21" s="93"/>
    </row>
    <row r="22" spans="1:6" s="4" customFormat="1" ht="12.75" hidden="1" x14ac:dyDescent="0.2">
      <c r="A22" s="93"/>
      <c r="B22" s="93"/>
      <c r="C22" s="93"/>
      <c r="D22" s="93"/>
      <c r="E22" s="93"/>
      <c r="F22" s="93"/>
    </row>
    <row r="23" spans="1:6" s="4" customFormat="1" ht="12.75" hidden="1" x14ac:dyDescent="0.2">
      <c r="A23" s="93"/>
      <c r="B23" s="93"/>
      <c r="C23" s="93"/>
      <c r="D23" s="93"/>
      <c r="E23" s="93"/>
      <c r="F23" s="93"/>
    </row>
    <row r="24" spans="1:6" s="4" customFormat="1" ht="12.75" hidden="1" x14ac:dyDescent="0.2">
      <c r="A24" s="93"/>
      <c r="B24" s="93"/>
      <c r="C24" s="93"/>
      <c r="D24" s="93"/>
      <c r="E24" s="93"/>
      <c r="F24" s="93"/>
    </row>
    <row r="25" spans="1:6" s="4" customFormat="1" ht="12.75" hidden="1" x14ac:dyDescent="0.2">
      <c r="A25" s="93"/>
      <c r="B25" s="93"/>
      <c r="C25" s="93"/>
      <c r="D25" s="93"/>
      <c r="E25" s="93"/>
      <c r="F25" s="93"/>
    </row>
    <row r="26" spans="1:6" s="4" customFormat="1" ht="12.75" hidden="1" x14ac:dyDescent="0.2">
      <c r="A26" s="93"/>
      <c r="B26" s="93"/>
      <c r="C26" s="93"/>
      <c r="D26" s="93"/>
      <c r="E26" s="93"/>
      <c r="F26" s="93"/>
    </row>
    <row r="27" spans="1:6" s="4" customFormat="1" ht="12.75" hidden="1" x14ac:dyDescent="0.2">
      <c r="A27" s="93"/>
      <c r="B27" s="93"/>
      <c r="C27" s="93"/>
      <c r="D27" s="93"/>
      <c r="E27" s="93"/>
      <c r="F27" s="93"/>
    </row>
    <row r="28" spans="1:6" s="4" customFormat="1" ht="12.75" hidden="1" x14ac:dyDescent="0.2">
      <c r="A28" s="93"/>
      <c r="B28" s="93"/>
      <c r="C28" s="93"/>
      <c r="D28" s="93"/>
      <c r="E28" s="93"/>
      <c r="F28" s="93"/>
    </row>
    <row r="29" spans="1:6" s="4" customFormat="1" ht="12.75" hidden="1" x14ac:dyDescent="0.2">
      <c r="A29" s="93"/>
      <c r="B29" s="93"/>
      <c r="C29" s="93"/>
      <c r="D29" s="93"/>
      <c r="E29" s="93"/>
      <c r="F29" s="93"/>
    </row>
    <row r="30" spans="1:6" s="4" customFormat="1" ht="12.75" hidden="1" x14ac:dyDescent="0.2">
      <c r="A30" s="93"/>
      <c r="B30" s="93"/>
      <c r="C30" s="93"/>
      <c r="D30" s="93"/>
      <c r="E30" s="93"/>
      <c r="F30" s="93"/>
    </row>
    <row r="31" spans="1:6" s="4" customFormat="1" ht="12.75" hidden="1" x14ac:dyDescent="0.2">
      <c r="A31" s="93"/>
      <c r="B31" s="93"/>
      <c r="C31" s="93"/>
      <c r="D31" s="93"/>
      <c r="E31" s="93"/>
      <c r="F31" s="93"/>
    </row>
    <row r="32" spans="1:6" s="4" customFormat="1" ht="12.75" hidden="1" x14ac:dyDescent="0.2">
      <c r="A32" s="93"/>
      <c r="B32" s="93"/>
      <c r="C32" s="93"/>
      <c r="D32" s="93"/>
      <c r="E32" s="93"/>
      <c r="F32" s="93"/>
    </row>
    <row r="33" spans="1:6" s="4" customFormat="1" ht="12.75" hidden="1" x14ac:dyDescent="0.2">
      <c r="A33" s="93"/>
      <c r="B33" s="93"/>
      <c r="C33" s="93"/>
      <c r="D33" s="93"/>
      <c r="E33" s="93"/>
      <c r="F33" s="93"/>
    </row>
    <row r="34" spans="1:6" s="4" customFormat="1" ht="12.75" hidden="1" x14ac:dyDescent="0.2">
      <c r="A34" s="93"/>
      <c r="B34" s="93"/>
      <c r="C34" s="93"/>
      <c r="D34" s="93"/>
      <c r="E34" s="93"/>
      <c r="F34" s="93"/>
    </row>
    <row r="35" spans="1:6" s="4" customFormat="1" ht="12.75" hidden="1" x14ac:dyDescent="0.2">
      <c r="A35" s="93"/>
      <c r="B35" s="93"/>
      <c r="C35" s="93"/>
      <c r="D35" s="93"/>
      <c r="E35" s="93"/>
      <c r="F35" s="93"/>
    </row>
    <row r="36" spans="1:6" s="4" customFormat="1" ht="12.75" hidden="1" x14ac:dyDescent="0.2">
      <c r="A36" s="93"/>
      <c r="B36" s="93"/>
      <c r="C36" s="93"/>
      <c r="D36" s="93"/>
      <c r="E36" s="93"/>
      <c r="F36" s="93"/>
    </row>
    <row r="37" spans="1:6" s="4" customFormat="1" ht="12.75" hidden="1" x14ac:dyDescent="0.2">
      <c r="A37" s="93"/>
      <c r="B37" s="93"/>
      <c r="C37" s="93"/>
      <c r="D37" s="93"/>
      <c r="E37" s="93"/>
      <c r="F37" s="93"/>
    </row>
    <row r="38" spans="1:6" s="4" customFormat="1" ht="12.75" hidden="1" x14ac:dyDescent="0.2">
      <c r="A38" s="93"/>
      <c r="B38" s="93"/>
      <c r="C38" s="93"/>
      <c r="D38" s="93"/>
      <c r="E38" s="93"/>
      <c r="F38" s="93"/>
    </row>
    <row r="39" spans="1:6" s="4" customFormat="1" ht="12.75" hidden="1" x14ac:dyDescent="0.2">
      <c r="A39" s="93"/>
      <c r="B39" s="93"/>
      <c r="C39" s="93"/>
      <c r="D39" s="93"/>
      <c r="E39" s="93"/>
      <c r="F39" s="93"/>
    </row>
    <row r="40" spans="1:6" s="4" customFormat="1" ht="12.75" hidden="1" x14ac:dyDescent="0.2">
      <c r="A40" s="93"/>
      <c r="B40" s="93"/>
      <c r="C40" s="93"/>
      <c r="D40" s="93"/>
      <c r="E40" s="93"/>
      <c r="F40" s="93"/>
    </row>
    <row r="41" spans="1:6" s="4" customFormat="1" ht="12.75" hidden="1" x14ac:dyDescent="0.2">
      <c r="A41" s="93"/>
      <c r="B41" s="93"/>
      <c r="C41" s="93"/>
      <c r="D41" s="93"/>
      <c r="E41" s="93"/>
      <c r="F41" s="93"/>
    </row>
    <row r="42" spans="1:6" s="4" customFormat="1" ht="12.75" hidden="1" x14ac:dyDescent="0.2">
      <c r="A42" s="93"/>
      <c r="B42" s="93"/>
      <c r="C42" s="93"/>
      <c r="D42" s="93"/>
      <c r="E42" s="93"/>
      <c r="F42" s="93"/>
    </row>
    <row r="43" spans="1:6" s="4" customFormat="1" ht="12.75" hidden="1" x14ac:dyDescent="0.2">
      <c r="A43" s="93"/>
      <c r="B43" s="93"/>
      <c r="C43" s="93"/>
      <c r="D43" s="93"/>
      <c r="E43" s="93"/>
      <c r="F43" s="93"/>
    </row>
    <row r="44" spans="1:6" s="4" customFormat="1" ht="12.75" hidden="1" x14ac:dyDescent="0.2">
      <c r="A44" s="93"/>
      <c r="B44" s="93"/>
      <c r="C44" s="93"/>
      <c r="D44" s="93"/>
      <c r="E44" s="93"/>
      <c r="F44" s="93"/>
    </row>
    <row r="45" spans="1:6" s="4" customFormat="1" ht="12.75" hidden="1" x14ac:dyDescent="0.2">
      <c r="A45" s="93"/>
      <c r="B45" s="93"/>
      <c r="C45" s="93"/>
      <c r="D45" s="93"/>
      <c r="E45" s="93"/>
      <c r="F45" s="93"/>
    </row>
    <row r="46" spans="1:6" s="4" customFormat="1" ht="12.75" hidden="1" x14ac:dyDescent="0.2">
      <c r="A46" s="93"/>
      <c r="B46" s="93"/>
      <c r="C46" s="93"/>
      <c r="D46" s="93"/>
      <c r="E46" s="93"/>
      <c r="F46" s="93"/>
    </row>
    <row r="47" spans="1:6" s="4" customFormat="1" ht="12.75" hidden="1" x14ac:dyDescent="0.2">
      <c r="A47" s="93"/>
      <c r="B47" s="93"/>
      <c r="C47" s="93"/>
      <c r="D47" s="93"/>
      <c r="E47" s="93"/>
      <c r="F47" s="93"/>
    </row>
    <row r="48" spans="1:6" s="4" customFormat="1" ht="12.75" hidden="1" x14ac:dyDescent="0.2">
      <c r="A48" s="93"/>
      <c r="B48" s="93"/>
      <c r="C48" s="93"/>
      <c r="D48" s="93"/>
      <c r="E48" s="93"/>
      <c r="F48" s="93"/>
    </row>
    <row r="49" spans="1:6" s="4" customFormat="1" ht="12.75" hidden="1" x14ac:dyDescent="0.2">
      <c r="A49" s="93"/>
      <c r="B49" s="93"/>
      <c r="C49" s="93"/>
      <c r="D49" s="93"/>
      <c r="E49" s="93"/>
      <c r="F49" s="93"/>
    </row>
    <row r="50" spans="1:6" s="4" customFormat="1" ht="12.75" hidden="1" x14ac:dyDescent="0.2">
      <c r="A50" s="93"/>
      <c r="B50" s="93"/>
      <c r="C50" s="93"/>
      <c r="D50" s="93"/>
      <c r="E50" s="93"/>
      <c r="F50" s="93"/>
    </row>
    <row r="51" spans="1:6" s="4" customFormat="1" ht="12.75" hidden="1" x14ac:dyDescent="0.2">
      <c r="A51" s="93"/>
      <c r="B51" s="93"/>
      <c r="C51" s="93"/>
      <c r="D51" s="93"/>
      <c r="E51" s="93"/>
      <c r="F51" s="93"/>
    </row>
    <row r="52" spans="1:6" s="4" customFormat="1" ht="12.75" hidden="1" x14ac:dyDescent="0.2">
      <c r="A52" s="93"/>
      <c r="B52" s="93"/>
      <c r="C52" s="93"/>
      <c r="D52" s="93"/>
      <c r="E52" s="93"/>
      <c r="F52" s="93"/>
    </row>
    <row r="53" spans="1:6" s="4" customFormat="1" ht="12.75" hidden="1" x14ac:dyDescent="0.2">
      <c r="A53" s="93"/>
      <c r="B53" s="93"/>
      <c r="C53" s="93"/>
      <c r="D53" s="93"/>
      <c r="E53" s="93"/>
      <c r="F53" s="93"/>
    </row>
    <row r="54" spans="1:6" s="4" customFormat="1" ht="12.75" hidden="1" x14ac:dyDescent="0.2">
      <c r="A54" s="93"/>
      <c r="B54" s="93"/>
      <c r="C54" s="93"/>
      <c r="D54" s="93"/>
      <c r="E54" s="93"/>
      <c r="F54" s="93"/>
    </row>
    <row r="55" spans="1:6" s="4" customFormat="1" ht="12.75" hidden="1" x14ac:dyDescent="0.2">
      <c r="A55" s="93"/>
      <c r="B55" s="93"/>
      <c r="C55" s="93"/>
      <c r="D55" s="93"/>
      <c r="E55" s="93"/>
      <c r="F55" s="93"/>
    </row>
    <row r="56" spans="1:6" s="4" customFormat="1" ht="12.75" hidden="1" x14ac:dyDescent="0.2">
      <c r="A56" s="93"/>
      <c r="B56" s="93"/>
      <c r="C56" s="93"/>
      <c r="D56" s="93"/>
      <c r="E56" s="93"/>
      <c r="F56" s="93"/>
    </row>
    <row r="57" spans="1:6" s="4" customFormat="1" ht="12.75" hidden="1" x14ac:dyDescent="0.2">
      <c r="A57" s="93"/>
      <c r="B57" s="93"/>
      <c r="C57" s="93"/>
      <c r="D57" s="93"/>
      <c r="E57" s="93"/>
      <c r="F57" s="93"/>
    </row>
    <row r="58" spans="1:6" s="4" customFormat="1" ht="12.75" hidden="1" x14ac:dyDescent="0.2">
      <c r="A58" s="93"/>
      <c r="B58" s="93"/>
      <c r="C58" s="93"/>
      <c r="D58" s="93"/>
      <c r="E58" s="93"/>
      <c r="F58" s="93"/>
    </row>
    <row r="59" spans="1:6" s="4" customFormat="1" ht="12.75" hidden="1" x14ac:dyDescent="0.2">
      <c r="A59" s="93"/>
      <c r="B59" s="93"/>
      <c r="C59" s="93"/>
      <c r="D59" s="93"/>
      <c r="E59" s="93"/>
      <c r="F59" s="93"/>
    </row>
    <row r="60" spans="1:6" s="4" customFormat="1" ht="12.75" hidden="1" x14ac:dyDescent="0.2">
      <c r="A60" s="93"/>
      <c r="B60" s="93"/>
      <c r="C60" s="93"/>
      <c r="D60" s="93"/>
      <c r="E60" s="93"/>
      <c r="F60" s="93"/>
    </row>
    <row r="61" spans="1:6" s="4" customFormat="1" ht="12.75" hidden="1" x14ac:dyDescent="0.2">
      <c r="A61" s="93"/>
      <c r="B61" s="93"/>
      <c r="C61" s="93"/>
      <c r="D61" s="93"/>
      <c r="E61" s="93"/>
      <c r="F61" s="93"/>
    </row>
    <row r="62" spans="1:6" s="4" customFormat="1" ht="12.75" hidden="1" x14ac:dyDescent="0.2">
      <c r="A62" s="93"/>
      <c r="B62" s="93"/>
      <c r="C62" s="93"/>
      <c r="D62" s="93"/>
      <c r="E62" s="93"/>
      <c r="F62" s="93"/>
    </row>
    <row r="63" spans="1:6" s="4" customFormat="1" ht="12.75" hidden="1" x14ac:dyDescent="0.2">
      <c r="A63" s="93"/>
      <c r="B63" s="93"/>
      <c r="C63" s="93"/>
      <c r="D63" s="93"/>
      <c r="E63" s="93"/>
      <c r="F63" s="93"/>
    </row>
    <row r="64" spans="1:6" s="4" customFormat="1" ht="12.75" hidden="1" x14ac:dyDescent="0.2">
      <c r="A64" s="93"/>
      <c r="B64" s="93"/>
      <c r="C64" s="93"/>
      <c r="D64" s="93"/>
      <c r="E64" s="93"/>
      <c r="F64" s="93"/>
    </row>
    <row r="65" spans="1:6" s="4" customFormat="1" ht="12.75" hidden="1" x14ac:dyDescent="0.2">
      <c r="A65" s="93"/>
      <c r="B65" s="93"/>
      <c r="C65" s="93"/>
      <c r="D65" s="93"/>
      <c r="E65" s="93"/>
      <c r="F65" s="93"/>
    </row>
    <row r="66" spans="1:6" s="4" customFormat="1" ht="12.75" hidden="1" x14ac:dyDescent="0.2">
      <c r="A66" s="93"/>
      <c r="B66" s="93"/>
      <c r="C66" s="93"/>
      <c r="D66" s="93"/>
      <c r="E66" s="93"/>
      <c r="F66" s="93"/>
    </row>
    <row r="67" spans="1:6" s="4" customFormat="1" ht="12.75" hidden="1" x14ac:dyDescent="0.2">
      <c r="A67" s="93"/>
      <c r="B67" s="93"/>
      <c r="C67" s="93"/>
      <c r="D67" s="93"/>
      <c r="E67" s="93"/>
      <c r="F67" s="93"/>
    </row>
    <row r="68" spans="1:6" s="4" customFormat="1" ht="12.75" hidden="1" x14ac:dyDescent="0.2">
      <c r="A68" s="93"/>
      <c r="B68" s="93"/>
      <c r="C68" s="93"/>
      <c r="D68" s="93"/>
      <c r="E68" s="93"/>
      <c r="F68" s="93"/>
    </row>
    <row r="69" spans="1:6" s="4" customFormat="1" ht="12.75" hidden="1" x14ac:dyDescent="0.2">
      <c r="A69" s="93"/>
      <c r="B69" s="93"/>
      <c r="C69" s="93"/>
      <c r="D69" s="93"/>
      <c r="E69" s="93"/>
      <c r="F69" s="93"/>
    </row>
    <row r="70" spans="1:6" s="4" customFormat="1" ht="12.75" hidden="1" x14ac:dyDescent="0.2">
      <c r="A70" s="93"/>
      <c r="B70" s="93"/>
      <c r="C70" s="93"/>
      <c r="D70" s="93"/>
      <c r="E70" s="93"/>
      <c r="F70" s="93"/>
    </row>
    <row r="71" spans="1:6" s="4" customFormat="1" ht="12.75" hidden="1" x14ac:dyDescent="0.2">
      <c r="A71" s="93"/>
      <c r="B71" s="93"/>
      <c r="C71" s="93"/>
      <c r="D71" s="93"/>
      <c r="E71" s="93"/>
      <c r="F71" s="93"/>
    </row>
    <row r="72" spans="1:6" s="4" customFormat="1" ht="12.75" hidden="1" x14ac:dyDescent="0.2">
      <c r="A72" s="93"/>
      <c r="B72" s="93"/>
      <c r="C72" s="93"/>
      <c r="D72" s="93"/>
      <c r="E72" s="93"/>
      <c r="F72" s="93"/>
    </row>
    <row r="73" spans="1:6" s="4" customFormat="1" ht="12.75" hidden="1" x14ac:dyDescent="0.2">
      <c r="A73" s="93"/>
      <c r="B73" s="93"/>
      <c r="C73" s="93"/>
      <c r="D73" s="93"/>
      <c r="E73" s="93"/>
      <c r="F73" s="93"/>
    </row>
    <row r="74" spans="1:6" s="4" customFormat="1" ht="12.75" hidden="1" x14ac:dyDescent="0.2">
      <c r="A74" s="93"/>
      <c r="B74" s="93"/>
      <c r="C74" s="93"/>
      <c r="D74" s="93"/>
      <c r="E74" s="93"/>
      <c r="F74" s="93"/>
    </row>
    <row r="75" spans="1:6" s="4" customFormat="1" ht="12.75" hidden="1" x14ac:dyDescent="0.2">
      <c r="A75" s="93"/>
      <c r="B75" s="93"/>
      <c r="C75" s="93"/>
      <c r="D75" s="93"/>
      <c r="E75" s="93"/>
      <c r="F75" s="93"/>
    </row>
    <row r="76" spans="1:6" s="4" customFormat="1" ht="12.75" hidden="1" x14ac:dyDescent="0.2">
      <c r="A76" s="93"/>
      <c r="B76" s="93"/>
      <c r="C76" s="93"/>
      <c r="D76" s="93"/>
      <c r="E76" s="93"/>
      <c r="F76" s="93"/>
    </row>
    <row r="77" spans="1:6" s="4" customFormat="1" ht="12.75" hidden="1" x14ac:dyDescent="0.2">
      <c r="A77" s="93"/>
      <c r="B77" s="93"/>
      <c r="C77" s="93"/>
      <c r="D77" s="93"/>
      <c r="E77" s="93"/>
      <c r="F77" s="93"/>
    </row>
    <row r="78" spans="1:6" s="4" customFormat="1" ht="12.75" hidden="1" x14ac:dyDescent="0.2">
      <c r="A78" s="93"/>
      <c r="B78" s="93"/>
      <c r="C78" s="93"/>
      <c r="D78" s="93"/>
      <c r="E78" s="93"/>
      <c r="F78" s="93"/>
    </row>
    <row r="79" spans="1:6" s="4" customFormat="1" ht="12.75" hidden="1" x14ac:dyDescent="0.2">
      <c r="A79" s="93"/>
      <c r="B79" s="93"/>
      <c r="C79" s="93"/>
      <c r="D79" s="93"/>
      <c r="E79" s="93"/>
      <c r="F79" s="93"/>
    </row>
    <row r="80" spans="1:6" s="4" customFormat="1" ht="12.75" hidden="1" x14ac:dyDescent="0.2">
      <c r="A80" s="93"/>
      <c r="B80" s="93"/>
      <c r="C80" s="93"/>
      <c r="D80" s="93"/>
      <c r="E80" s="93"/>
      <c r="F80" s="93"/>
    </row>
    <row r="81" spans="1:6" s="4" customFormat="1" ht="12.75" hidden="1" x14ac:dyDescent="0.2">
      <c r="A81" s="93"/>
      <c r="B81" s="93"/>
      <c r="C81" s="93"/>
      <c r="D81" s="93"/>
      <c r="E81" s="93"/>
      <c r="F81" s="93"/>
    </row>
    <row r="82" spans="1:6" s="4" customFormat="1" ht="12.75" hidden="1" x14ac:dyDescent="0.2">
      <c r="A82" s="93"/>
      <c r="B82" s="93"/>
      <c r="C82" s="93"/>
      <c r="D82" s="93"/>
      <c r="E82" s="93"/>
      <c r="F82" s="93"/>
    </row>
    <row r="83" spans="1:6" s="4" customFormat="1" ht="12.75" hidden="1" x14ac:dyDescent="0.2">
      <c r="A83" s="93"/>
      <c r="B83" s="93"/>
      <c r="C83" s="93"/>
      <c r="D83" s="93"/>
      <c r="E83" s="93"/>
      <c r="F83" s="93"/>
    </row>
    <row r="84" spans="1:6" s="4" customFormat="1" ht="12.75" hidden="1" x14ac:dyDescent="0.2">
      <c r="A84" s="93"/>
      <c r="B84" s="93"/>
      <c r="C84" s="93"/>
      <c r="D84" s="93"/>
      <c r="E84" s="93"/>
      <c r="F84" s="93"/>
    </row>
    <row r="85" spans="1:6" s="4" customFormat="1" ht="12.75" hidden="1" x14ac:dyDescent="0.2">
      <c r="A85" s="93"/>
      <c r="B85" s="93"/>
      <c r="C85" s="93"/>
      <c r="D85" s="93"/>
      <c r="E85" s="93"/>
      <c r="F85" s="93"/>
    </row>
    <row r="86" spans="1:6" s="4" customFormat="1" ht="12.75" hidden="1" x14ac:dyDescent="0.2">
      <c r="A86" s="93"/>
      <c r="B86" s="93"/>
      <c r="C86" s="93"/>
      <c r="D86" s="93"/>
      <c r="E86" s="93"/>
      <c r="F86" s="93"/>
    </row>
    <row r="87" spans="1:6" s="4" customFormat="1" ht="12.75" hidden="1" x14ac:dyDescent="0.2">
      <c r="A87" s="93"/>
      <c r="B87" s="93"/>
      <c r="C87" s="93"/>
      <c r="D87" s="93"/>
      <c r="E87" s="93"/>
      <c r="F87" s="93"/>
    </row>
    <row r="88" spans="1:6" s="4" customFormat="1" ht="12.75" hidden="1" x14ac:dyDescent="0.2">
      <c r="A88" s="93"/>
      <c r="B88" s="93"/>
      <c r="C88" s="93"/>
      <c r="D88" s="93"/>
      <c r="E88" s="93"/>
      <c r="F88" s="93"/>
    </row>
    <row r="89" spans="1:6" s="4" customFormat="1" ht="12.75" hidden="1" x14ac:dyDescent="0.2">
      <c r="A89" s="93"/>
      <c r="B89" s="93"/>
      <c r="C89" s="93"/>
      <c r="D89" s="93"/>
      <c r="E89" s="93"/>
      <c r="F89" s="93"/>
    </row>
    <row r="90" spans="1:6" s="4" customFormat="1" ht="12.75" hidden="1" x14ac:dyDescent="0.2">
      <c r="A90" s="93"/>
      <c r="B90" s="93"/>
      <c r="C90" s="93"/>
      <c r="D90" s="93"/>
      <c r="E90" s="93"/>
      <c r="F90" s="93"/>
    </row>
    <row r="91" spans="1:6" s="4" customFormat="1" ht="12.75" hidden="1" x14ac:dyDescent="0.2">
      <c r="A91" s="93"/>
      <c r="B91" s="93"/>
      <c r="C91" s="93"/>
      <c r="D91" s="93"/>
      <c r="E91" s="93"/>
      <c r="F91" s="93"/>
    </row>
    <row r="92" spans="1:6" s="4" customFormat="1" ht="12.75" hidden="1" x14ac:dyDescent="0.2">
      <c r="A92" s="93"/>
      <c r="B92" s="93"/>
      <c r="C92" s="93"/>
      <c r="D92" s="93"/>
      <c r="E92" s="93"/>
      <c r="F92" s="93"/>
    </row>
    <row r="93" spans="1:6" s="4" customFormat="1" ht="12.75" hidden="1" x14ac:dyDescent="0.2">
      <c r="A93" s="93"/>
      <c r="B93" s="93"/>
      <c r="C93" s="93"/>
      <c r="D93" s="93"/>
      <c r="E93" s="93"/>
      <c r="F93" s="93"/>
    </row>
    <row r="94" spans="1:6" s="4" customFormat="1" ht="12.75" hidden="1" x14ac:dyDescent="0.2">
      <c r="A94" s="93"/>
      <c r="B94" s="93"/>
      <c r="C94" s="93"/>
      <c r="D94" s="93"/>
      <c r="E94" s="93"/>
      <c r="F94" s="93"/>
    </row>
    <row r="95" spans="1:6" s="4" customFormat="1" ht="12.75" hidden="1" x14ac:dyDescent="0.2">
      <c r="A95" s="93"/>
      <c r="B95" s="93"/>
      <c r="C95" s="93"/>
      <c r="D95" s="93"/>
      <c r="E95" s="93"/>
      <c r="F95" s="93"/>
    </row>
    <row r="96" spans="1:6" s="4" customFormat="1" ht="12.75" hidden="1" x14ac:dyDescent="0.2">
      <c r="A96" s="93"/>
      <c r="B96" s="93"/>
      <c r="C96" s="93"/>
      <c r="D96" s="93"/>
      <c r="E96" s="93"/>
      <c r="F96" s="93"/>
    </row>
    <row r="97" spans="1:15" ht="14.25" hidden="1" x14ac:dyDescent="0.2">
      <c r="A97" s="94"/>
      <c r="B97" s="94"/>
      <c r="C97" s="94"/>
      <c r="D97" s="94"/>
      <c r="E97" s="94"/>
      <c r="F97" s="94"/>
    </row>
    <row r="98" spans="1:15" ht="14.25" hidden="1" x14ac:dyDescent="0.2"/>
    <row r="99" spans="1:15" ht="14.25" hidden="1" x14ac:dyDescent="0.2"/>
    <row r="100" spans="1:15" ht="14.25" hidden="1" x14ac:dyDescent="0.2"/>
    <row r="101" spans="1:15" ht="14.25" hidden="1" x14ac:dyDescent="0.2"/>
    <row r="102" spans="1:15" ht="14.25" hidden="1" x14ac:dyDescent="0.2"/>
    <row r="103" spans="1:15" ht="14.25" hidden="1" x14ac:dyDescent="0.2"/>
    <row r="110" spans="1:15" s="43" customFormat="1" ht="0" hidden="1" customHeight="1" x14ac:dyDescent="0.2">
      <c r="A110" s="96"/>
      <c r="B110" s="96"/>
      <c r="C110" s="96"/>
      <c r="D110" s="96"/>
      <c r="E110" s="96"/>
      <c r="F110" s="96"/>
      <c r="G110" s="1"/>
      <c r="H110" s="1"/>
      <c r="I110" s="1"/>
      <c r="J110" s="1"/>
      <c r="K110" s="1"/>
      <c r="L110" s="1"/>
      <c r="M110" s="1"/>
      <c r="N110" s="1"/>
      <c r="O110" s="1"/>
    </row>
    <row r="118" spans="7:17" s="96" customFormat="1" ht="0" hidden="1" customHeight="1" x14ac:dyDescent="0.2">
      <c r="G118" s="1"/>
      <c r="H118" s="1"/>
      <c r="I118" s="1"/>
      <c r="J118" s="1"/>
      <c r="K118" s="1"/>
      <c r="L118" s="1"/>
      <c r="M118" s="1"/>
      <c r="N118" s="1"/>
      <c r="O118" s="1"/>
      <c r="P118" s="1"/>
      <c r="Q118" s="1"/>
    </row>
    <row r="119" spans="7:17" s="96" customFormat="1" ht="0" hidden="1" customHeight="1" x14ac:dyDescent="0.2">
      <c r="G119" s="1"/>
      <c r="H119" s="1"/>
      <c r="I119" s="1"/>
      <c r="J119" s="1"/>
      <c r="K119" s="1"/>
      <c r="L119" s="1"/>
      <c r="M119" s="1"/>
      <c r="N119" s="1"/>
      <c r="O119" s="1"/>
      <c r="P119" s="1"/>
      <c r="Q119" s="1"/>
    </row>
    <row r="128" spans="7:17" s="96" customFormat="1" ht="0" hidden="1" customHeight="1" x14ac:dyDescent="0.2">
      <c r="G128" s="1"/>
      <c r="H128" s="1"/>
      <c r="I128" s="1"/>
      <c r="J128" s="1"/>
      <c r="K128" s="1"/>
      <c r="L128" s="1"/>
      <c r="M128" s="1"/>
      <c r="N128" s="1"/>
      <c r="O128" s="1"/>
      <c r="P128" s="1"/>
      <c r="Q128" s="1"/>
    </row>
    <row r="129" spans="7:17" s="96" customFormat="1" ht="0" hidden="1" customHeight="1" x14ac:dyDescent="0.2">
      <c r="G129" s="1"/>
      <c r="H129" s="1"/>
      <c r="I129" s="1"/>
      <c r="J129" s="1"/>
      <c r="K129" s="1"/>
      <c r="L129" s="1"/>
      <c r="M129" s="1"/>
      <c r="N129" s="1"/>
      <c r="O129" s="1"/>
      <c r="P129" s="1"/>
      <c r="Q129" s="1"/>
    </row>
    <row r="130" spans="7:17" s="96" customFormat="1" ht="0" hidden="1" customHeight="1" x14ac:dyDescent="0.2">
      <c r="G130" s="1"/>
      <c r="H130" s="1"/>
      <c r="I130" s="1"/>
      <c r="J130" s="1"/>
      <c r="K130" s="1"/>
      <c r="L130" s="1"/>
      <c r="M130" s="1"/>
      <c r="N130" s="1"/>
      <c r="O130" s="1"/>
      <c r="P130" s="1"/>
      <c r="Q130" s="1"/>
    </row>
    <row r="131" spans="7:17" s="96" customFormat="1" ht="0" hidden="1" customHeight="1" x14ac:dyDescent="0.2">
      <c r="G131" s="1"/>
      <c r="H131" s="1"/>
      <c r="I131" s="1"/>
      <c r="J131" s="1"/>
      <c r="K131" s="1"/>
      <c r="L131" s="1"/>
      <c r="M131" s="1"/>
      <c r="N131" s="1"/>
      <c r="O131" s="1"/>
      <c r="P131" s="1"/>
      <c r="Q131"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36D19-6FEC-4296-97D5-F34827403FF6}">
  <sheetPr>
    <tabColor rgb="FFC00000"/>
  </sheetPr>
  <dimension ref="A1:Q131"/>
  <sheetViews>
    <sheetView zoomScaleNormal="100" workbookViewId="0">
      <pane ySplit="2" topLeftCell="A3" activePane="bottomLeft" state="frozen"/>
      <selection pane="bottomLeft" activeCell="B6" sqref="B6"/>
    </sheetView>
  </sheetViews>
  <sheetFormatPr defaultColWidth="0" defaultRowHeight="0" customHeight="1" zeroHeight="1" x14ac:dyDescent="0.2"/>
  <cols>
    <col min="1" max="1" width="19.140625" style="96" customWidth="1"/>
    <col min="2" max="2" width="18.5703125" style="96" customWidth="1"/>
    <col min="3" max="3" width="24.42578125" style="96" customWidth="1"/>
    <col min="4" max="4" width="24" style="96" customWidth="1"/>
    <col min="5" max="5" width="29.5703125" style="96" customWidth="1"/>
    <col min="6" max="6" width="18.7109375" style="96" customWidth="1"/>
    <col min="7" max="7" width="1.5703125" style="1" customWidth="1"/>
    <col min="8" max="17" width="0" style="1" hidden="1" customWidth="1"/>
    <col min="18" max="16384" width="9.140625" style="1" hidden="1"/>
  </cols>
  <sheetData>
    <row r="1" spans="1:6" s="301" customFormat="1" ht="30" customHeight="1" thickBot="1" x14ac:dyDescent="0.3">
      <c r="A1" s="302" t="s">
        <v>412</v>
      </c>
      <c r="B1" s="302"/>
      <c r="C1" s="302"/>
      <c r="D1" s="302"/>
      <c r="E1" s="302"/>
      <c r="F1" s="302"/>
    </row>
    <row r="2" spans="1:6" ht="28.5" x14ac:dyDescent="0.2">
      <c r="A2" s="156" t="s">
        <v>165</v>
      </c>
      <c r="B2" s="148" t="s">
        <v>166</v>
      </c>
      <c r="C2" s="148" t="s">
        <v>167</v>
      </c>
      <c r="D2" s="148" t="s">
        <v>168</v>
      </c>
      <c r="E2" s="152" t="s">
        <v>169</v>
      </c>
      <c r="F2" s="149" t="s">
        <v>170</v>
      </c>
    </row>
    <row r="3" spans="1:6" s="4" customFormat="1" ht="25.5" x14ac:dyDescent="0.2">
      <c r="A3" s="121" t="s">
        <v>171</v>
      </c>
      <c r="B3" s="135"/>
      <c r="C3" s="103"/>
      <c r="D3" s="103"/>
      <c r="E3" s="153"/>
      <c r="F3" s="120"/>
    </row>
    <row r="4" spans="1:6" s="4" customFormat="1" ht="16.5" customHeight="1" x14ac:dyDescent="0.2">
      <c r="A4" s="74"/>
      <c r="B4" s="135"/>
      <c r="C4" s="103"/>
      <c r="D4" s="103"/>
      <c r="E4" s="153"/>
      <c r="F4" s="120"/>
    </row>
    <row r="5" spans="1:6" s="4" customFormat="1" ht="16.5" customHeight="1" x14ac:dyDescent="0.2">
      <c r="A5" s="74"/>
      <c r="B5" s="135"/>
      <c r="C5" s="134"/>
      <c r="D5" s="134"/>
      <c r="E5" s="154"/>
      <c r="F5" s="136"/>
    </row>
    <row r="6" spans="1:6" s="4" customFormat="1" ht="16.5" customHeight="1" x14ac:dyDescent="0.2">
      <c r="A6" s="74"/>
      <c r="B6" s="135"/>
      <c r="C6" s="103"/>
      <c r="D6" s="103"/>
      <c r="E6" s="153"/>
      <c r="F6" s="120"/>
    </row>
    <row r="7" spans="1:6" s="4" customFormat="1" ht="16.5" customHeight="1" x14ac:dyDescent="0.2">
      <c r="A7" s="110"/>
      <c r="B7" s="93"/>
      <c r="C7" s="134"/>
      <c r="D7" s="134"/>
      <c r="E7" s="134"/>
      <c r="F7" s="134"/>
    </row>
    <row r="8" spans="1:6" s="4" customFormat="1" ht="12.75" x14ac:dyDescent="0.2">
      <c r="A8" s="121"/>
      <c r="B8" s="92"/>
      <c r="C8" s="92"/>
      <c r="D8" s="92"/>
      <c r="E8" s="155"/>
      <c r="F8" s="137"/>
    </row>
    <row r="9" spans="1:6" s="4" customFormat="1" ht="12.75" hidden="1" x14ac:dyDescent="0.2">
      <c r="A9" s="114"/>
      <c r="B9" s="114"/>
      <c r="C9" s="114"/>
      <c r="D9" s="114"/>
      <c r="E9" s="114"/>
      <c r="F9" s="114"/>
    </row>
    <row r="10" spans="1:6" s="4" customFormat="1" ht="12.75" hidden="1" x14ac:dyDescent="0.2">
      <c r="A10" s="93"/>
      <c r="B10" s="93"/>
      <c r="C10" s="93"/>
      <c r="D10" s="93"/>
      <c r="E10" s="93"/>
      <c r="F10" s="93"/>
    </row>
    <row r="11" spans="1:6" s="4" customFormat="1" ht="12.75" hidden="1" x14ac:dyDescent="0.2">
      <c r="A11" s="93"/>
      <c r="B11" s="93"/>
      <c r="C11" s="93"/>
      <c r="D11" s="93"/>
      <c r="E11" s="93"/>
      <c r="F11" s="93"/>
    </row>
    <row r="12" spans="1:6" s="4" customFormat="1" ht="12.75" hidden="1" x14ac:dyDescent="0.2">
      <c r="A12" s="93"/>
      <c r="B12" s="93"/>
      <c r="C12" s="93"/>
      <c r="D12" s="93"/>
      <c r="E12" s="93"/>
      <c r="F12" s="93"/>
    </row>
    <row r="13" spans="1:6" s="4" customFormat="1" ht="12.75" hidden="1" x14ac:dyDescent="0.2">
      <c r="A13" s="93"/>
      <c r="B13" s="93"/>
      <c r="C13" s="93"/>
      <c r="D13" s="93"/>
      <c r="E13" s="93"/>
      <c r="F13" s="93"/>
    </row>
    <row r="14" spans="1:6" s="4" customFormat="1" ht="12.75" hidden="1" x14ac:dyDescent="0.2">
      <c r="A14" s="93"/>
      <c r="B14" s="93"/>
      <c r="C14" s="93"/>
      <c r="D14" s="93"/>
      <c r="E14" s="93"/>
      <c r="F14" s="93"/>
    </row>
    <row r="15" spans="1:6" s="4" customFormat="1" ht="12.75" hidden="1" x14ac:dyDescent="0.2">
      <c r="A15" s="93"/>
      <c r="B15" s="93"/>
      <c r="C15" s="93"/>
      <c r="D15" s="93"/>
      <c r="E15" s="93"/>
      <c r="F15" s="93"/>
    </row>
    <row r="16" spans="1:6" s="4" customFormat="1" ht="12.75" hidden="1" x14ac:dyDescent="0.2">
      <c r="A16" s="93"/>
      <c r="B16" s="93"/>
      <c r="C16" s="93"/>
      <c r="D16" s="93"/>
      <c r="E16" s="93"/>
      <c r="F16" s="93"/>
    </row>
    <row r="17" spans="1:6" s="4" customFormat="1" ht="12.75" hidden="1" x14ac:dyDescent="0.2">
      <c r="A17" s="93"/>
      <c r="B17" s="93"/>
      <c r="C17" s="93"/>
      <c r="D17" s="93"/>
      <c r="E17" s="93"/>
      <c r="F17" s="93"/>
    </row>
    <row r="18" spans="1:6" s="4" customFormat="1" ht="12.75" hidden="1" x14ac:dyDescent="0.2">
      <c r="A18" s="93"/>
      <c r="B18" s="93"/>
      <c r="C18" s="93"/>
      <c r="D18" s="93"/>
      <c r="E18" s="93"/>
      <c r="F18" s="93"/>
    </row>
    <row r="19" spans="1:6" s="4" customFormat="1" ht="12.75" hidden="1" x14ac:dyDescent="0.2">
      <c r="A19" s="93"/>
      <c r="B19" s="93"/>
      <c r="C19" s="93"/>
      <c r="D19" s="93"/>
      <c r="E19" s="93"/>
      <c r="F19" s="93"/>
    </row>
    <row r="20" spans="1:6" s="4" customFormat="1" ht="12.75" hidden="1" x14ac:dyDescent="0.2">
      <c r="A20" s="93"/>
      <c r="B20" s="93"/>
      <c r="C20" s="93"/>
      <c r="D20" s="93"/>
      <c r="E20" s="93"/>
      <c r="F20" s="93"/>
    </row>
    <row r="21" spans="1:6" s="4" customFormat="1" ht="12.75" hidden="1" x14ac:dyDescent="0.2">
      <c r="A21" s="93"/>
      <c r="B21" s="93"/>
      <c r="C21" s="93"/>
      <c r="D21" s="93"/>
      <c r="E21" s="93"/>
      <c r="F21" s="93"/>
    </row>
    <row r="22" spans="1:6" s="4" customFormat="1" ht="12.75" hidden="1" x14ac:dyDescent="0.2">
      <c r="A22" s="93"/>
      <c r="B22" s="93"/>
      <c r="C22" s="93"/>
      <c r="D22" s="93"/>
      <c r="E22" s="93"/>
      <c r="F22" s="93"/>
    </row>
    <row r="23" spans="1:6" s="4" customFormat="1" ht="12.75" hidden="1" x14ac:dyDescent="0.2">
      <c r="A23" s="93"/>
      <c r="B23" s="93"/>
      <c r="C23" s="93"/>
      <c r="D23" s="93"/>
      <c r="E23" s="93"/>
      <c r="F23" s="93"/>
    </row>
    <row r="24" spans="1:6" s="4" customFormat="1" ht="12.75" hidden="1" x14ac:dyDescent="0.2">
      <c r="A24" s="93"/>
      <c r="B24" s="93"/>
      <c r="C24" s="93"/>
      <c r="D24" s="93"/>
      <c r="E24" s="93"/>
      <c r="F24" s="93"/>
    </row>
    <row r="25" spans="1:6" s="4" customFormat="1" ht="12.75" hidden="1" x14ac:dyDescent="0.2">
      <c r="A25" s="93"/>
      <c r="B25" s="93"/>
      <c r="C25" s="93"/>
      <c r="D25" s="93"/>
      <c r="E25" s="93"/>
      <c r="F25" s="93"/>
    </row>
    <row r="26" spans="1:6" s="4" customFormat="1" ht="12.75" hidden="1" x14ac:dyDescent="0.2">
      <c r="A26" s="93"/>
      <c r="B26" s="93"/>
      <c r="C26" s="93"/>
      <c r="D26" s="93"/>
      <c r="E26" s="93"/>
      <c r="F26" s="93"/>
    </row>
    <row r="27" spans="1:6" s="4" customFormat="1" ht="12.75" hidden="1" x14ac:dyDescent="0.2">
      <c r="A27" s="93"/>
      <c r="B27" s="93"/>
      <c r="C27" s="93"/>
      <c r="D27" s="93"/>
      <c r="E27" s="93"/>
      <c r="F27" s="93"/>
    </row>
    <row r="28" spans="1:6" s="4" customFormat="1" ht="12.75" hidden="1" x14ac:dyDescent="0.2">
      <c r="A28" s="93"/>
      <c r="B28" s="93"/>
      <c r="C28" s="93"/>
      <c r="D28" s="93"/>
      <c r="E28" s="93"/>
      <c r="F28" s="93"/>
    </row>
    <row r="29" spans="1:6" s="4" customFormat="1" ht="12.75" hidden="1" x14ac:dyDescent="0.2">
      <c r="A29" s="93"/>
      <c r="B29" s="93"/>
      <c r="C29" s="93"/>
      <c r="D29" s="93"/>
      <c r="E29" s="93"/>
      <c r="F29" s="93"/>
    </row>
    <row r="30" spans="1:6" s="4" customFormat="1" ht="12.75" hidden="1" x14ac:dyDescent="0.2">
      <c r="A30" s="93"/>
      <c r="B30" s="93"/>
      <c r="C30" s="93"/>
      <c r="D30" s="93"/>
      <c r="E30" s="93"/>
      <c r="F30" s="93"/>
    </row>
    <row r="31" spans="1:6" s="4" customFormat="1" ht="12.75" hidden="1" x14ac:dyDescent="0.2">
      <c r="A31" s="93"/>
      <c r="B31" s="93"/>
      <c r="C31" s="93"/>
      <c r="D31" s="93"/>
      <c r="E31" s="93"/>
      <c r="F31" s="93"/>
    </row>
    <row r="32" spans="1:6" s="4" customFormat="1" ht="12.75" hidden="1" x14ac:dyDescent="0.2">
      <c r="A32" s="93"/>
      <c r="B32" s="93"/>
      <c r="C32" s="93"/>
      <c r="D32" s="93"/>
      <c r="E32" s="93"/>
      <c r="F32" s="93"/>
    </row>
    <row r="33" spans="1:6" s="4" customFormat="1" ht="12.75" hidden="1" x14ac:dyDescent="0.2">
      <c r="A33" s="93"/>
      <c r="B33" s="93"/>
      <c r="C33" s="93"/>
      <c r="D33" s="93"/>
      <c r="E33" s="93"/>
      <c r="F33" s="93"/>
    </row>
    <row r="34" spans="1:6" s="4" customFormat="1" ht="12.75" hidden="1" x14ac:dyDescent="0.2">
      <c r="A34" s="93"/>
      <c r="B34" s="93"/>
      <c r="C34" s="93"/>
      <c r="D34" s="93"/>
      <c r="E34" s="93"/>
      <c r="F34" s="93"/>
    </row>
    <row r="35" spans="1:6" s="4" customFormat="1" ht="12.75" hidden="1" x14ac:dyDescent="0.2">
      <c r="A35" s="93"/>
      <c r="B35" s="93"/>
      <c r="C35" s="93"/>
      <c r="D35" s="93"/>
      <c r="E35" s="93"/>
      <c r="F35" s="93"/>
    </row>
    <row r="36" spans="1:6" s="4" customFormat="1" ht="12.75" hidden="1" x14ac:dyDescent="0.2">
      <c r="A36" s="93"/>
      <c r="B36" s="93"/>
      <c r="C36" s="93"/>
      <c r="D36" s="93"/>
      <c r="E36" s="93"/>
      <c r="F36" s="93"/>
    </row>
    <row r="37" spans="1:6" s="4" customFormat="1" ht="12.75" hidden="1" x14ac:dyDescent="0.2">
      <c r="A37" s="93"/>
      <c r="B37" s="93"/>
      <c r="C37" s="93"/>
      <c r="D37" s="93"/>
      <c r="E37" s="93"/>
      <c r="F37" s="93"/>
    </row>
    <row r="38" spans="1:6" s="4" customFormat="1" ht="12.75" hidden="1" x14ac:dyDescent="0.2">
      <c r="A38" s="93"/>
      <c r="B38" s="93"/>
      <c r="C38" s="93"/>
      <c r="D38" s="93"/>
      <c r="E38" s="93"/>
      <c r="F38" s="93"/>
    </row>
    <row r="39" spans="1:6" s="4" customFormat="1" ht="12.75" hidden="1" x14ac:dyDescent="0.2">
      <c r="A39" s="93"/>
      <c r="B39" s="93"/>
      <c r="C39" s="93"/>
      <c r="D39" s="93"/>
      <c r="E39" s="93"/>
      <c r="F39" s="93"/>
    </row>
    <row r="40" spans="1:6" s="4" customFormat="1" ht="12.75" hidden="1" x14ac:dyDescent="0.2">
      <c r="A40" s="93"/>
      <c r="B40" s="93"/>
      <c r="C40" s="93"/>
      <c r="D40" s="93"/>
      <c r="E40" s="93"/>
      <c r="F40" s="93"/>
    </row>
    <row r="41" spans="1:6" s="4" customFormat="1" ht="12.75" hidden="1" x14ac:dyDescent="0.2">
      <c r="A41" s="93"/>
      <c r="B41" s="93"/>
      <c r="C41" s="93"/>
      <c r="D41" s="93"/>
      <c r="E41" s="93"/>
      <c r="F41" s="93"/>
    </row>
    <row r="42" spans="1:6" s="4" customFormat="1" ht="12.75" hidden="1" x14ac:dyDescent="0.2">
      <c r="A42" s="93"/>
      <c r="B42" s="93"/>
      <c r="C42" s="93"/>
      <c r="D42" s="93"/>
      <c r="E42" s="93"/>
      <c r="F42" s="93"/>
    </row>
    <row r="43" spans="1:6" s="4" customFormat="1" ht="12.75" hidden="1" x14ac:dyDescent="0.2">
      <c r="A43" s="93"/>
      <c r="B43" s="93"/>
      <c r="C43" s="93"/>
      <c r="D43" s="93"/>
      <c r="E43" s="93"/>
      <c r="F43" s="93"/>
    </row>
    <row r="44" spans="1:6" s="4" customFormat="1" ht="12.75" hidden="1" x14ac:dyDescent="0.2">
      <c r="A44" s="93"/>
      <c r="B44" s="93"/>
      <c r="C44" s="93"/>
      <c r="D44" s="93"/>
      <c r="E44" s="93"/>
      <c r="F44" s="93"/>
    </row>
    <row r="45" spans="1:6" s="4" customFormat="1" ht="12.75" hidden="1" x14ac:dyDescent="0.2">
      <c r="A45" s="93"/>
      <c r="B45" s="93"/>
      <c r="C45" s="93"/>
      <c r="D45" s="93"/>
      <c r="E45" s="93"/>
      <c r="F45" s="93"/>
    </row>
    <row r="46" spans="1:6" s="4" customFormat="1" ht="12.75" hidden="1" x14ac:dyDescent="0.2">
      <c r="A46" s="93"/>
      <c r="B46" s="93"/>
      <c r="C46" s="93"/>
      <c r="D46" s="93"/>
      <c r="E46" s="93"/>
      <c r="F46" s="93"/>
    </row>
    <row r="47" spans="1:6" s="4" customFormat="1" ht="12.75" hidden="1" x14ac:dyDescent="0.2">
      <c r="A47" s="93"/>
      <c r="B47" s="93"/>
      <c r="C47" s="93"/>
      <c r="D47" s="93"/>
      <c r="E47" s="93"/>
      <c r="F47" s="93"/>
    </row>
    <row r="48" spans="1:6" s="4" customFormat="1" ht="12.75" hidden="1" x14ac:dyDescent="0.2">
      <c r="A48" s="93"/>
      <c r="B48" s="93"/>
      <c r="C48" s="93"/>
      <c r="D48" s="93"/>
      <c r="E48" s="93"/>
      <c r="F48" s="93"/>
    </row>
    <row r="49" spans="1:6" s="4" customFormat="1" ht="12.75" hidden="1" x14ac:dyDescent="0.2">
      <c r="A49" s="93"/>
      <c r="B49" s="93"/>
      <c r="C49" s="93"/>
      <c r="D49" s="93"/>
      <c r="E49" s="93"/>
      <c r="F49" s="93"/>
    </row>
    <row r="50" spans="1:6" s="4" customFormat="1" ht="12.75" hidden="1" x14ac:dyDescent="0.2">
      <c r="A50" s="93"/>
      <c r="B50" s="93"/>
      <c r="C50" s="93"/>
      <c r="D50" s="93"/>
      <c r="E50" s="93"/>
      <c r="F50" s="93"/>
    </row>
    <row r="51" spans="1:6" s="4" customFormat="1" ht="12.75" hidden="1" x14ac:dyDescent="0.2">
      <c r="A51" s="93"/>
      <c r="B51" s="93"/>
      <c r="C51" s="93"/>
      <c r="D51" s="93"/>
      <c r="E51" s="93"/>
      <c r="F51" s="93"/>
    </row>
    <row r="52" spans="1:6" s="4" customFormat="1" ht="12.75" hidden="1" x14ac:dyDescent="0.2">
      <c r="A52" s="93"/>
      <c r="B52" s="93"/>
      <c r="C52" s="93"/>
      <c r="D52" s="93"/>
      <c r="E52" s="93"/>
      <c r="F52" s="93"/>
    </row>
    <row r="53" spans="1:6" s="4" customFormat="1" ht="12.75" hidden="1" x14ac:dyDescent="0.2">
      <c r="A53" s="93"/>
      <c r="B53" s="93"/>
      <c r="C53" s="93"/>
      <c r="D53" s="93"/>
      <c r="E53" s="93"/>
      <c r="F53" s="93"/>
    </row>
    <row r="54" spans="1:6" s="4" customFormat="1" ht="12.75" hidden="1" x14ac:dyDescent="0.2">
      <c r="A54" s="93"/>
      <c r="B54" s="93"/>
      <c r="C54" s="93"/>
      <c r="D54" s="93"/>
      <c r="E54" s="93"/>
      <c r="F54" s="93"/>
    </row>
    <row r="55" spans="1:6" s="4" customFormat="1" ht="12.75" hidden="1" x14ac:dyDescent="0.2">
      <c r="A55" s="93"/>
      <c r="B55" s="93"/>
      <c r="C55" s="93"/>
      <c r="D55" s="93"/>
      <c r="E55" s="93"/>
      <c r="F55" s="93"/>
    </row>
    <row r="56" spans="1:6" s="4" customFormat="1" ht="12.75" hidden="1" x14ac:dyDescent="0.2">
      <c r="A56" s="93"/>
      <c r="B56" s="93"/>
      <c r="C56" s="93"/>
      <c r="D56" s="93"/>
      <c r="E56" s="93"/>
      <c r="F56" s="93"/>
    </row>
    <row r="57" spans="1:6" s="4" customFormat="1" ht="12.75" hidden="1" x14ac:dyDescent="0.2">
      <c r="A57" s="93"/>
      <c r="B57" s="93"/>
      <c r="C57" s="93"/>
      <c r="D57" s="93"/>
      <c r="E57" s="93"/>
      <c r="F57" s="93"/>
    </row>
    <row r="58" spans="1:6" s="4" customFormat="1" ht="12.75" hidden="1" x14ac:dyDescent="0.2">
      <c r="A58" s="93"/>
      <c r="B58" s="93"/>
      <c r="C58" s="93"/>
      <c r="D58" s="93"/>
      <c r="E58" s="93"/>
      <c r="F58" s="93"/>
    </row>
    <row r="59" spans="1:6" s="4" customFormat="1" ht="12.75" hidden="1" x14ac:dyDescent="0.2">
      <c r="A59" s="93"/>
      <c r="B59" s="93"/>
      <c r="C59" s="93"/>
      <c r="D59" s="93"/>
      <c r="E59" s="93"/>
      <c r="F59" s="93"/>
    </row>
    <row r="60" spans="1:6" s="4" customFormat="1" ht="12.75" hidden="1" x14ac:dyDescent="0.2">
      <c r="A60" s="93"/>
      <c r="B60" s="93"/>
      <c r="C60" s="93"/>
      <c r="D60" s="93"/>
      <c r="E60" s="93"/>
      <c r="F60" s="93"/>
    </row>
    <row r="61" spans="1:6" s="4" customFormat="1" ht="12.75" hidden="1" x14ac:dyDescent="0.2">
      <c r="A61" s="93"/>
      <c r="B61" s="93"/>
      <c r="C61" s="93"/>
      <c r="D61" s="93"/>
      <c r="E61" s="93"/>
      <c r="F61" s="93"/>
    </row>
    <row r="62" spans="1:6" s="4" customFormat="1" ht="12.75" hidden="1" x14ac:dyDescent="0.2">
      <c r="A62" s="93"/>
      <c r="B62" s="93"/>
      <c r="C62" s="93"/>
      <c r="D62" s="93"/>
      <c r="E62" s="93"/>
      <c r="F62" s="93"/>
    </row>
    <row r="63" spans="1:6" s="4" customFormat="1" ht="12.75" hidden="1" x14ac:dyDescent="0.2">
      <c r="A63" s="93"/>
      <c r="B63" s="93"/>
      <c r="C63" s="93"/>
      <c r="D63" s="93"/>
      <c r="E63" s="93"/>
      <c r="F63" s="93"/>
    </row>
    <row r="64" spans="1:6" s="4" customFormat="1" ht="12.75" hidden="1" x14ac:dyDescent="0.2">
      <c r="A64" s="93"/>
      <c r="B64" s="93"/>
      <c r="C64" s="93"/>
      <c r="D64" s="93"/>
      <c r="E64" s="93"/>
      <c r="F64" s="93"/>
    </row>
    <row r="65" spans="1:6" s="4" customFormat="1" ht="12.75" hidden="1" x14ac:dyDescent="0.2">
      <c r="A65" s="93"/>
      <c r="B65" s="93"/>
      <c r="C65" s="93"/>
      <c r="D65" s="93"/>
      <c r="E65" s="93"/>
      <c r="F65" s="93"/>
    </row>
    <row r="66" spans="1:6" s="4" customFormat="1" ht="12.75" hidden="1" x14ac:dyDescent="0.2">
      <c r="A66" s="93"/>
      <c r="B66" s="93"/>
      <c r="C66" s="93"/>
      <c r="D66" s="93"/>
      <c r="E66" s="93"/>
      <c r="F66" s="93"/>
    </row>
    <row r="67" spans="1:6" s="4" customFormat="1" ht="12.75" hidden="1" x14ac:dyDescent="0.2">
      <c r="A67" s="93"/>
      <c r="B67" s="93"/>
      <c r="C67" s="93"/>
      <c r="D67" s="93"/>
      <c r="E67" s="93"/>
      <c r="F67" s="93"/>
    </row>
    <row r="68" spans="1:6" s="4" customFormat="1" ht="12.75" hidden="1" x14ac:dyDescent="0.2">
      <c r="A68" s="93"/>
      <c r="B68" s="93"/>
      <c r="C68" s="93"/>
      <c r="D68" s="93"/>
      <c r="E68" s="93"/>
      <c r="F68" s="93"/>
    </row>
    <row r="69" spans="1:6" s="4" customFormat="1" ht="12.75" hidden="1" x14ac:dyDescent="0.2">
      <c r="A69" s="93"/>
      <c r="B69" s="93"/>
      <c r="C69" s="93"/>
      <c r="D69" s="93"/>
      <c r="E69" s="93"/>
      <c r="F69" s="93"/>
    </row>
    <row r="70" spans="1:6" s="4" customFormat="1" ht="12.75" hidden="1" x14ac:dyDescent="0.2">
      <c r="A70" s="93"/>
      <c r="B70" s="93"/>
      <c r="C70" s="93"/>
      <c r="D70" s="93"/>
      <c r="E70" s="93"/>
      <c r="F70" s="93"/>
    </row>
    <row r="71" spans="1:6" s="4" customFormat="1" ht="12.75" hidden="1" x14ac:dyDescent="0.2">
      <c r="A71" s="93"/>
      <c r="B71" s="93"/>
      <c r="C71" s="93"/>
      <c r="D71" s="93"/>
      <c r="E71" s="93"/>
      <c r="F71" s="93"/>
    </row>
    <row r="72" spans="1:6" s="4" customFormat="1" ht="12.75" hidden="1" x14ac:dyDescent="0.2">
      <c r="A72" s="93"/>
      <c r="B72" s="93"/>
      <c r="C72" s="93"/>
      <c r="D72" s="93"/>
      <c r="E72" s="93"/>
      <c r="F72" s="93"/>
    </row>
    <row r="73" spans="1:6" s="4" customFormat="1" ht="12.75" hidden="1" x14ac:dyDescent="0.2">
      <c r="A73" s="93"/>
      <c r="B73" s="93"/>
      <c r="C73" s="93"/>
      <c r="D73" s="93"/>
      <c r="E73" s="93"/>
      <c r="F73" s="93"/>
    </row>
    <row r="74" spans="1:6" s="4" customFormat="1" ht="12.75" hidden="1" x14ac:dyDescent="0.2">
      <c r="A74" s="93"/>
      <c r="B74" s="93"/>
      <c r="C74" s="93"/>
      <c r="D74" s="93"/>
      <c r="E74" s="93"/>
      <c r="F74" s="93"/>
    </row>
    <row r="75" spans="1:6" s="4" customFormat="1" ht="12.75" hidden="1" x14ac:dyDescent="0.2">
      <c r="A75" s="93"/>
      <c r="B75" s="93"/>
      <c r="C75" s="93"/>
      <c r="D75" s="93"/>
      <c r="E75" s="93"/>
      <c r="F75" s="93"/>
    </row>
    <row r="76" spans="1:6" s="4" customFormat="1" ht="12.75" hidden="1" x14ac:dyDescent="0.2">
      <c r="A76" s="93"/>
      <c r="B76" s="93"/>
      <c r="C76" s="93"/>
      <c r="D76" s="93"/>
      <c r="E76" s="93"/>
      <c r="F76" s="93"/>
    </row>
    <row r="77" spans="1:6" s="4" customFormat="1" ht="12.75" hidden="1" x14ac:dyDescent="0.2">
      <c r="A77" s="93"/>
      <c r="B77" s="93"/>
      <c r="C77" s="93"/>
      <c r="D77" s="93"/>
      <c r="E77" s="93"/>
      <c r="F77" s="93"/>
    </row>
    <row r="78" spans="1:6" s="4" customFormat="1" ht="12.75" hidden="1" x14ac:dyDescent="0.2">
      <c r="A78" s="93"/>
      <c r="B78" s="93"/>
      <c r="C78" s="93"/>
      <c r="D78" s="93"/>
      <c r="E78" s="93"/>
      <c r="F78" s="93"/>
    </row>
    <row r="79" spans="1:6" s="4" customFormat="1" ht="12.75" hidden="1" x14ac:dyDescent="0.2">
      <c r="A79" s="93"/>
      <c r="B79" s="93"/>
      <c r="C79" s="93"/>
      <c r="D79" s="93"/>
      <c r="E79" s="93"/>
      <c r="F79" s="93"/>
    </row>
    <row r="80" spans="1:6" s="4" customFormat="1" ht="12.75" hidden="1" x14ac:dyDescent="0.2">
      <c r="A80" s="93"/>
      <c r="B80" s="93"/>
      <c r="C80" s="93"/>
      <c r="D80" s="93"/>
      <c r="E80" s="93"/>
      <c r="F80" s="93"/>
    </row>
    <row r="81" spans="1:6" s="4" customFormat="1" ht="12.75" hidden="1" x14ac:dyDescent="0.2">
      <c r="A81" s="93"/>
      <c r="B81" s="93"/>
      <c r="C81" s="93"/>
      <c r="D81" s="93"/>
      <c r="E81" s="93"/>
      <c r="F81" s="93"/>
    </row>
    <row r="82" spans="1:6" s="4" customFormat="1" ht="12.75" hidden="1" x14ac:dyDescent="0.2">
      <c r="A82" s="93"/>
      <c r="B82" s="93"/>
      <c r="C82" s="93"/>
      <c r="D82" s="93"/>
      <c r="E82" s="93"/>
      <c r="F82" s="93"/>
    </row>
    <row r="83" spans="1:6" s="4" customFormat="1" ht="12.75" hidden="1" x14ac:dyDescent="0.2">
      <c r="A83" s="93"/>
      <c r="B83" s="93"/>
      <c r="C83" s="93"/>
      <c r="D83" s="93"/>
      <c r="E83" s="93"/>
      <c r="F83" s="93"/>
    </row>
    <row r="84" spans="1:6" s="4" customFormat="1" ht="12.75" hidden="1" x14ac:dyDescent="0.2">
      <c r="A84" s="93"/>
      <c r="B84" s="93"/>
      <c r="C84" s="93"/>
      <c r="D84" s="93"/>
      <c r="E84" s="93"/>
      <c r="F84" s="93"/>
    </row>
    <row r="85" spans="1:6" s="4" customFormat="1" ht="12.75" hidden="1" x14ac:dyDescent="0.2">
      <c r="A85" s="93"/>
      <c r="B85" s="93"/>
      <c r="C85" s="93"/>
      <c r="D85" s="93"/>
      <c r="E85" s="93"/>
      <c r="F85" s="93"/>
    </row>
    <row r="86" spans="1:6" s="4" customFormat="1" ht="12.75" hidden="1" x14ac:dyDescent="0.2">
      <c r="A86" s="93"/>
      <c r="B86" s="93"/>
      <c r="C86" s="93"/>
      <c r="D86" s="93"/>
      <c r="E86" s="93"/>
      <c r="F86" s="93"/>
    </row>
    <row r="87" spans="1:6" s="4" customFormat="1" ht="12.75" hidden="1" x14ac:dyDescent="0.2">
      <c r="A87" s="93"/>
      <c r="B87" s="93"/>
      <c r="C87" s="93"/>
      <c r="D87" s="93"/>
      <c r="E87" s="93"/>
      <c r="F87" s="93"/>
    </row>
    <row r="88" spans="1:6" s="4" customFormat="1" ht="12.75" hidden="1" x14ac:dyDescent="0.2">
      <c r="A88" s="93"/>
      <c r="B88" s="93"/>
      <c r="C88" s="93"/>
      <c r="D88" s="93"/>
      <c r="E88" s="93"/>
      <c r="F88" s="93"/>
    </row>
    <row r="89" spans="1:6" s="4" customFormat="1" ht="12.75" hidden="1" x14ac:dyDescent="0.2">
      <c r="A89" s="93"/>
      <c r="B89" s="93"/>
      <c r="C89" s="93"/>
      <c r="D89" s="93"/>
      <c r="E89" s="93"/>
      <c r="F89" s="93"/>
    </row>
    <row r="90" spans="1:6" s="4" customFormat="1" ht="12.75" hidden="1" x14ac:dyDescent="0.2">
      <c r="A90" s="93"/>
      <c r="B90" s="93"/>
      <c r="C90" s="93"/>
      <c r="D90" s="93"/>
      <c r="E90" s="93"/>
      <c r="F90" s="93"/>
    </row>
    <row r="91" spans="1:6" s="4" customFormat="1" ht="12.75" hidden="1" x14ac:dyDescent="0.2">
      <c r="A91" s="93"/>
      <c r="B91" s="93"/>
      <c r="C91" s="93"/>
      <c r="D91" s="93"/>
      <c r="E91" s="93"/>
      <c r="F91" s="93"/>
    </row>
    <row r="92" spans="1:6" s="4" customFormat="1" ht="12.75" hidden="1" x14ac:dyDescent="0.2">
      <c r="A92" s="93"/>
      <c r="B92" s="93"/>
      <c r="C92" s="93"/>
      <c r="D92" s="93"/>
      <c r="E92" s="93"/>
      <c r="F92" s="93"/>
    </row>
    <row r="93" spans="1:6" s="4" customFormat="1" ht="12.75" hidden="1" x14ac:dyDescent="0.2">
      <c r="A93" s="93"/>
      <c r="B93" s="93"/>
      <c r="C93" s="93"/>
      <c r="D93" s="93"/>
      <c r="E93" s="93"/>
      <c r="F93" s="93"/>
    </row>
    <row r="94" spans="1:6" s="4" customFormat="1" ht="12.75" hidden="1" x14ac:dyDescent="0.2">
      <c r="A94" s="93"/>
      <c r="B94" s="93"/>
      <c r="C94" s="93"/>
      <c r="D94" s="93"/>
      <c r="E94" s="93"/>
      <c r="F94" s="93"/>
    </row>
    <row r="95" spans="1:6" s="4" customFormat="1" ht="12.75" hidden="1" x14ac:dyDescent="0.2">
      <c r="A95" s="93"/>
      <c r="B95" s="93"/>
      <c r="C95" s="93"/>
      <c r="D95" s="93"/>
      <c r="E95" s="93"/>
      <c r="F95" s="93"/>
    </row>
    <row r="96" spans="1:6" s="4" customFormat="1" ht="12.75" hidden="1" x14ac:dyDescent="0.2">
      <c r="A96" s="93"/>
      <c r="B96" s="93"/>
      <c r="C96" s="93"/>
      <c r="D96" s="93"/>
      <c r="E96" s="93"/>
      <c r="F96" s="93"/>
    </row>
    <row r="97" spans="1:15" ht="14.25" hidden="1" x14ac:dyDescent="0.2">
      <c r="A97" s="94"/>
      <c r="B97" s="94"/>
      <c r="C97" s="94"/>
      <c r="D97" s="94"/>
      <c r="E97" s="94"/>
      <c r="F97" s="94"/>
    </row>
    <row r="98" spans="1:15" ht="14.25" hidden="1" x14ac:dyDescent="0.2"/>
    <row r="99" spans="1:15" ht="14.25" hidden="1" x14ac:dyDescent="0.2"/>
    <row r="100" spans="1:15" ht="14.25" hidden="1" x14ac:dyDescent="0.2"/>
    <row r="101" spans="1:15" ht="14.25" hidden="1" x14ac:dyDescent="0.2"/>
    <row r="102" spans="1:15" ht="14.25" hidden="1" x14ac:dyDescent="0.2"/>
    <row r="103" spans="1:15" ht="14.25" hidden="1" x14ac:dyDescent="0.2"/>
    <row r="110" spans="1:15" s="43" customFormat="1" ht="0" hidden="1" customHeight="1" x14ac:dyDescent="0.2">
      <c r="A110" s="96"/>
      <c r="B110" s="96"/>
      <c r="C110" s="96"/>
      <c r="D110" s="96"/>
      <c r="E110" s="96"/>
      <c r="F110" s="96"/>
      <c r="G110" s="1"/>
      <c r="H110" s="1"/>
      <c r="I110" s="1"/>
      <c r="J110" s="1"/>
      <c r="K110" s="1"/>
      <c r="L110" s="1"/>
      <c r="M110" s="1"/>
      <c r="N110" s="1"/>
      <c r="O110" s="1"/>
    </row>
    <row r="118" spans="7:17" s="96" customFormat="1" ht="0" hidden="1" customHeight="1" x14ac:dyDescent="0.2">
      <c r="G118" s="1"/>
      <c r="H118" s="1"/>
      <c r="I118" s="1"/>
      <c r="J118" s="1"/>
      <c r="K118" s="1"/>
      <c r="L118" s="1"/>
      <c r="M118" s="1"/>
      <c r="N118" s="1"/>
      <c r="O118" s="1"/>
      <c r="P118" s="1"/>
      <c r="Q118" s="1"/>
    </row>
    <row r="119" spans="7:17" s="96" customFormat="1" ht="0" hidden="1" customHeight="1" x14ac:dyDescent="0.2">
      <c r="G119" s="1"/>
      <c r="H119" s="1"/>
      <c r="I119" s="1"/>
      <c r="J119" s="1"/>
      <c r="K119" s="1"/>
      <c r="L119" s="1"/>
      <c r="M119" s="1"/>
      <c r="N119" s="1"/>
      <c r="O119" s="1"/>
      <c r="P119" s="1"/>
      <c r="Q119" s="1"/>
    </row>
    <row r="128" spans="7:17" s="96" customFormat="1" ht="0" hidden="1" customHeight="1" x14ac:dyDescent="0.2">
      <c r="G128" s="1"/>
      <c r="H128" s="1"/>
      <c r="I128" s="1"/>
      <c r="J128" s="1"/>
      <c r="K128" s="1"/>
      <c r="L128" s="1"/>
      <c r="M128" s="1"/>
      <c r="N128" s="1"/>
      <c r="O128" s="1"/>
      <c r="P128" s="1"/>
      <c r="Q128" s="1"/>
    </row>
    <row r="129" spans="7:17" s="96" customFormat="1" ht="0" hidden="1" customHeight="1" x14ac:dyDescent="0.2">
      <c r="G129" s="1"/>
      <c r="H129" s="1"/>
      <c r="I129" s="1"/>
      <c r="J129" s="1"/>
      <c r="K129" s="1"/>
      <c r="L129" s="1"/>
      <c r="M129" s="1"/>
      <c r="N129" s="1"/>
      <c r="O129" s="1"/>
      <c r="P129" s="1"/>
      <c r="Q129" s="1"/>
    </row>
    <row r="130" spans="7:17" s="96" customFormat="1" ht="0" hidden="1" customHeight="1" x14ac:dyDescent="0.2">
      <c r="G130" s="1"/>
      <c r="H130" s="1"/>
      <c r="I130" s="1"/>
      <c r="J130" s="1"/>
      <c r="K130" s="1"/>
      <c r="L130" s="1"/>
      <c r="M130" s="1"/>
      <c r="N130" s="1"/>
      <c r="O130" s="1"/>
      <c r="P130" s="1"/>
      <c r="Q130" s="1"/>
    </row>
    <row r="131" spans="7:17" s="96" customFormat="1" ht="0" hidden="1" customHeight="1" x14ac:dyDescent="0.2">
      <c r="G131" s="1"/>
      <c r="H131" s="1"/>
      <c r="I131" s="1"/>
      <c r="J131" s="1"/>
      <c r="K131" s="1"/>
      <c r="L131" s="1"/>
      <c r="M131" s="1"/>
      <c r="N131" s="1"/>
      <c r="O131" s="1"/>
      <c r="P131" s="1"/>
      <c r="Q131"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5D24A-DDA2-4E2F-8EAB-527997065647}">
  <sheetPr>
    <tabColor theme="0" tint="-0.249977111117893"/>
  </sheetPr>
  <dimension ref="A1:S131"/>
  <sheetViews>
    <sheetView zoomScaleNormal="100" workbookViewId="0">
      <pane ySplit="2" topLeftCell="A3" activePane="bottomLeft" state="frozen"/>
      <selection pane="bottomLeft" activeCell="F5" sqref="F5"/>
    </sheetView>
  </sheetViews>
  <sheetFormatPr defaultColWidth="0" defaultRowHeight="0" customHeight="1" zeroHeight="1" x14ac:dyDescent="0.2"/>
  <cols>
    <col min="1" max="1" width="3.85546875" style="96" customWidth="1"/>
    <col min="2" max="2" width="13" style="96" customWidth="1"/>
    <col min="3" max="3" width="23.42578125" style="96" customWidth="1"/>
    <col min="4" max="4" width="14.7109375" style="96" customWidth="1"/>
    <col min="5" max="5" width="23.42578125" style="96" customWidth="1"/>
    <col min="6" max="7" width="29.5703125" style="96" customWidth="1"/>
    <col min="8" max="8" width="23.85546875" style="96" customWidth="1"/>
    <col min="9" max="9" width="1.5703125" style="1" customWidth="1"/>
    <col min="10" max="19" width="0" style="1" hidden="1" customWidth="1"/>
    <col min="20" max="16384" width="9.140625" style="1" hidden="1"/>
  </cols>
  <sheetData>
    <row r="1" spans="1:8" s="301" customFormat="1" ht="30" customHeight="1" thickBot="1" x14ac:dyDescent="0.3">
      <c r="A1" s="302" t="s">
        <v>413</v>
      </c>
      <c r="B1" s="302"/>
      <c r="C1" s="302"/>
      <c r="D1" s="302"/>
      <c r="E1" s="302"/>
      <c r="F1" s="302"/>
      <c r="G1" s="302"/>
      <c r="H1" s="302"/>
    </row>
    <row r="2" spans="1:8" ht="43.5" thickBot="1" x14ac:dyDescent="0.25">
      <c r="A2" s="144" t="s">
        <v>164</v>
      </c>
      <c r="B2" s="162" t="s">
        <v>172</v>
      </c>
      <c r="C2" s="162" t="s">
        <v>173</v>
      </c>
      <c r="D2" s="162" t="s">
        <v>174</v>
      </c>
      <c r="E2" s="162" t="s">
        <v>175</v>
      </c>
      <c r="F2" s="162" t="s">
        <v>176</v>
      </c>
      <c r="G2" s="162" t="s">
        <v>177</v>
      </c>
      <c r="H2" s="146" t="s">
        <v>178</v>
      </c>
    </row>
    <row r="3" spans="1:8" s="4" customFormat="1" ht="16.5" customHeight="1" x14ac:dyDescent="0.2">
      <c r="A3" s="79">
        <v>1</v>
      </c>
      <c r="B3" s="158"/>
      <c r="C3" s="159"/>
      <c r="D3" s="159"/>
      <c r="E3" s="160"/>
      <c r="F3" s="160"/>
      <c r="G3" s="160"/>
      <c r="H3" s="161"/>
    </row>
    <row r="4" spans="1:8" s="4" customFormat="1" ht="16.5" customHeight="1" x14ac:dyDescent="0.2">
      <c r="A4" s="74">
        <v>2</v>
      </c>
      <c r="B4" s="135"/>
      <c r="C4" s="103"/>
      <c r="D4" s="103"/>
      <c r="E4" s="153"/>
      <c r="F4" s="153"/>
      <c r="G4" s="153"/>
      <c r="H4" s="120"/>
    </row>
    <row r="5" spans="1:8" s="4" customFormat="1" ht="16.5" customHeight="1" x14ac:dyDescent="0.2">
      <c r="A5" s="74"/>
      <c r="B5" s="135"/>
      <c r="C5" s="134"/>
      <c r="D5" s="134"/>
      <c r="E5" s="154"/>
      <c r="F5" s="154"/>
      <c r="G5" s="154"/>
      <c r="H5" s="136"/>
    </row>
    <row r="6" spans="1:8" s="4" customFormat="1" ht="16.5" customHeight="1" x14ac:dyDescent="0.2">
      <c r="A6" s="74"/>
      <c r="B6" s="135"/>
      <c r="C6" s="103"/>
      <c r="D6" s="103"/>
      <c r="E6" s="153"/>
      <c r="F6" s="153"/>
      <c r="G6" s="153"/>
      <c r="H6" s="120"/>
    </row>
    <row r="7" spans="1:8" s="4" customFormat="1" ht="16.5" customHeight="1" x14ac:dyDescent="0.2">
      <c r="A7" s="110"/>
      <c r="B7" s="93"/>
      <c r="C7" s="134"/>
      <c r="D7" s="134"/>
      <c r="E7" s="134"/>
      <c r="F7" s="134"/>
      <c r="G7" s="134"/>
      <c r="H7" s="134"/>
    </row>
    <row r="8" spans="1:8" s="4" customFormat="1" ht="12.75" x14ac:dyDescent="0.2">
      <c r="A8" s="121"/>
      <c r="B8" s="157" t="s">
        <v>179</v>
      </c>
      <c r="C8" s="92"/>
      <c r="D8" s="92"/>
      <c r="E8" s="155"/>
      <c r="F8" s="155"/>
      <c r="G8" s="155"/>
      <c r="H8" s="137"/>
    </row>
    <row r="9" spans="1:8" s="4" customFormat="1" ht="12.75" hidden="1" x14ac:dyDescent="0.2">
      <c r="A9" s="114"/>
      <c r="B9" s="114"/>
      <c r="C9" s="114"/>
      <c r="D9" s="114"/>
      <c r="E9" s="114"/>
      <c r="F9" s="114"/>
      <c r="G9" s="114"/>
      <c r="H9" s="114"/>
    </row>
    <row r="10" spans="1:8" s="4" customFormat="1" ht="12.75" hidden="1" x14ac:dyDescent="0.2">
      <c r="A10" s="93"/>
      <c r="B10" s="93"/>
      <c r="C10" s="93"/>
      <c r="D10" s="93"/>
      <c r="E10" s="93"/>
      <c r="F10" s="93"/>
      <c r="G10" s="93"/>
      <c r="H10" s="93"/>
    </row>
    <row r="11" spans="1:8" s="4" customFormat="1" ht="12.75" hidden="1" x14ac:dyDescent="0.2">
      <c r="A11" s="93"/>
      <c r="B11" s="93"/>
      <c r="C11" s="93"/>
      <c r="D11" s="93"/>
      <c r="E11" s="93"/>
      <c r="F11" s="93"/>
      <c r="G11" s="93"/>
      <c r="H11" s="93"/>
    </row>
    <row r="12" spans="1:8" s="4" customFormat="1" ht="12.75" hidden="1" x14ac:dyDescent="0.2">
      <c r="A12" s="93"/>
      <c r="B12" s="93"/>
      <c r="C12" s="93"/>
      <c r="D12" s="93"/>
      <c r="E12" s="93"/>
      <c r="F12" s="93"/>
      <c r="G12" s="93"/>
      <c r="H12" s="93"/>
    </row>
    <row r="13" spans="1:8" s="4" customFormat="1" ht="12.75" hidden="1" x14ac:dyDescent="0.2">
      <c r="A13" s="93"/>
      <c r="B13" s="93"/>
      <c r="C13" s="93"/>
      <c r="D13" s="93"/>
      <c r="E13" s="93"/>
      <c r="F13" s="93"/>
      <c r="G13" s="93"/>
      <c r="H13" s="93"/>
    </row>
    <row r="14" spans="1:8" s="4" customFormat="1" ht="12.75" hidden="1" x14ac:dyDescent="0.2">
      <c r="A14" s="93"/>
      <c r="B14" s="93"/>
      <c r="C14" s="93"/>
      <c r="D14" s="93"/>
      <c r="E14" s="93"/>
      <c r="F14" s="93"/>
      <c r="G14" s="93"/>
      <c r="H14" s="93"/>
    </row>
    <row r="15" spans="1:8" s="4" customFormat="1" ht="12.75" hidden="1" x14ac:dyDescent="0.2">
      <c r="A15" s="93"/>
      <c r="B15" s="93"/>
      <c r="C15" s="93"/>
      <c r="D15" s="93"/>
      <c r="E15" s="93"/>
      <c r="F15" s="93"/>
      <c r="G15" s="93"/>
      <c r="H15" s="93"/>
    </row>
    <row r="16" spans="1:8" s="4" customFormat="1" ht="12.75" hidden="1" x14ac:dyDescent="0.2">
      <c r="A16" s="93"/>
      <c r="B16" s="93"/>
      <c r="C16" s="93"/>
      <c r="D16" s="93"/>
      <c r="E16" s="93"/>
      <c r="F16" s="93"/>
      <c r="G16" s="93"/>
      <c r="H16" s="93"/>
    </row>
    <row r="17" spans="1:8" s="4" customFormat="1" ht="12.75" hidden="1" x14ac:dyDescent="0.2">
      <c r="A17" s="93"/>
      <c r="B17" s="93"/>
      <c r="C17" s="93"/>
      <c r="D17" s="93"/>
      <c r="E17" s="93"/>
      <c r="F17" s="93"/>
      <c r="G17" s="93"/>
      <c r="H17" s="93"/>
    </row>
    <row r="18" spans="1:8" s="4" customFormat="1" ht="12.75" hidden="1" x14ac:dyDescent="0.2">
      <c r="A18" s="93"/>
      <c r="B18" s="93"/>
      <c r="C18" s="93"/>
      <c r="D18" s="93"/>
      <c r="E18" s="93"/>
      <c r="F18" s="93"/>
      <c r="G18" s="93"/>
      <c r="H18" s="93"/>
    </row>
    <row r="19" spans="1:8" s="4" customFormat="1" ht="12.75" hidden="1" x14ac:dyDescent="0.2">
      <c r="A19" s="93"/>
      <c r="B19" s="93"/>
      <c r="C19" s="93"/>
      <c r="D19" s="93"/>
      <c r="E19" s="93"/>
      <c r="F19" s="93"/>
      <c r="G19" s="93"/>
      <c r="H19" s="93"/>
    </row>
    <row r="20" spans="1:8" s="4" customFormat="1" ht="12.75" hidden="1" x14ac:dyDescent="0.2">
      <c r="A20" s="93"/>
      <c r="B20" s="93"/>
      <c r="C20" s="93"/>
      <c r="D20" s="93"/>
      <c r="E20" s="93"/>
      <c r="F20" s="93"/>
      <c r="G20" s="93"/>
      <c r="H20" s="93"/>
    </row>
    <row r="21" spans="1:8" s="4" customFormat="1" ht="12.75" hidden="1" x14ac:dyDescent="0.2">
      <c r="A21" s="93"/>
      <c r="B21" s="93"/>
      <c r="C21" s="93"/>
      <c r="D21" s="93"/>
      <c r="E21" s="93"/>
      <c r="F21" s="93"/>
      <c r="G21" s="93"/>
      <c r="H21" s="93"/>
    </row>
    <row r="22" spans="1:8" s="4" customFormat="1" ht="12.75" hidden="1" x14ac:dyDescent="0.2">
      <c r="A22" s="93"/>
      <c r="B22" s="93"/>
      <c r="C22" s="93"/>
      <c r="D22" s="93"/>
      <c r="E22" s="93"/>
      <c r="F22" s="93"/>
      <c r="G22" s="93"/>
      <c r="H22" s="93"/>
    </row>
    <row r="23" spans="1:8" s="4" customFormat="1" ht="12.75" hidden="1" x14ac:dyDescent="0.2">
      <c r="A23" s="93"/>
      <c r="B23" s="93"/>
      <c r="C23" s="93"/>
      <c r="D23" s="93"/>
      <c r="E23" s="93"/>
      <c r="F23" s="93"/>
      <c r="G23" s="93"/>
      <c r="H23" s="93"/>
    </row>
    <row r="24" spans="1:8" s="4" customFormat="1" ht="12.75" hidden="1" x14ac:dyDescent="0.2">
      <c r="A24" s="93"/>
      <c r="B24" s="93"/>
      <c r="C24" s="93"/>
      <c r="D24" s="93"/>
      <c r="E24" s="93"/>
      <c r="F24" s="93"/>
      <c r="G24" s="93"/>
      <c r="H24" s="93"/>
    </row>
    <row r="25" spans="1:8" s="4" customFormat="1" ht="12.75" hidden="1" x14ac:dyDescent="0.2">
      <c r="A25" s="93"/>
      <c r="B25" s="93"/>
      <c r="C25" s="93"/>
      <c r="D25" s="93"/>
      <c r="E25" s="93"/>
      <c r="F25" s="93"/>
      <c r="G25" s="93"/>
      <c r="H25" s="93"/>
    </row>
    <row r="26" spans="1:8" s="4" customFormat="1" ht="12.75" hidden="1" x14ac:dyDescent="0.2">
      <c r="A26" s="93"/>
      <c r="B26" s="93"/>
      <c r="C26" s="93"/>
      <c r="D26" s="93"/>
      <c r="E26" s="93"/>
      <c r="F26" s="93"/>
      <c r="G26" s="93"/>
      <c r="H26" s="93"/>
    </row>
    <row r="27" spans="1:8" s="4" customFormat="1" ht="12.75" hidden="1" x14ac:dyDescent="0.2">
      <c r="A27" s="93"/>
      <c r="B27" s="93"/>
      <c r="C27" s="93"/>
      <c r="D27" s="93"/>
      <c r="E27" s="93"/>
      <c r="F27" s="93"/>
      <c r="G27" s="93"/>
      <c r="H27" s="93"/>
    </row>
    <row r="28" spans="1:8" s="4" customFormat="1" ht="12.75" hidden="1" x14ac:dyDescent="0.2">
      <c r="A28" s="93"/>
      <c r="B28" s="93"/>
      <c r="C28" s="93"/>
      <c r="D28" s="93"/>
      <c r="E28" s="93"/>
      <c r="F28" s="93"/>
      <c r="G28" s="93"/>
      <c r="H28" s="93"/>
    </row>
    <row r="29" spans="1:8" s="4" customFormat="1" ht="12.75" hidden="1" x14ac:dyDescent="0.2">
      <c r="A29" s="93"/>
      <c r="B29" s="93"/>
      <c r="C29" s="93"/>
      <c r="D29" s="93"/>
      <c r="E29" s="93"/>
      <c r="F29" s="93"/>
      <c r="G29" s="93"/>
      <c r="H29" s="93"/>
    </row>
    <row r="30" spans="1:8" s="4" customFormat="1" ht="12.75" hidden="1" x14ac:dyDescent="0.2">
      <c r="A30" s="93"/>
      <c r="B30" s="93"/>
      <c r="C30" s="93"/>
      <c r="D30" s="93"/>
      <c r="E30" s="93"/>
      <c r="F30" s="93"/>
      <c r="G30" s="93"/>
      <c r="H30" s="93"/>
    </row>
    <row r="31" spans="1:8" s="4" customFormat="1" ht="12.75" hidden="1" x14ac:dyDescent="0.2">
      <c r="A31" s="93"/>
      <c r="B31" s="93"/>
      <c r="C31" s="93"/>
      <c r="D31" s="93"/>
      <c r="E31" s="93"/>
      <c r="F31" s="93"/>
      <c r="G31" s="93"/>
      <c r="H31" s="93"/>
    </row>
    <row r="32" spans="1:8" s="4" customFormat="1" ht="12.75" hidden="1" x14ac:dyDescent="0.2">
      <c r="A32" s="93"/>
      <c r="B32" s="93"/>
      <c r="C32" s="93"/>
      <c r="D32" s="93"/>
      <c r="E32" s="93"/>
      <c r="F32" s="93"/>
      <c r="G32" s="93"/>
      <c r="H32" s="93"/>
    </row>
    <row r="33" spans="1:8" s="4" customFormat="1" ht="12.75" hidden="1" x14ac:dyDescent="0.2">
      <c r="A33" s="93"/>
      <c r="B33" s="93"/>
      <c r="C33" s="93"/>
      <c r="D33" s="93"/>
      <c r="E33" s="93"/>
      <c r="F33" s="93"/>
      <c r="G33" s="93"/>
      <c r="H33" s="93"/>
    </row>
    <row r="34" spans="1:8" s="4" customFormat="1" ht="12.75" hidden="1" x14ac:dyDescent="0.2">
      <c r="A34" s="93"/>
      <c r="B34" s="93"/>
      <c r="C34" s="93"/>
      <c r="D34" s="93"/>
      <c r="E34" s="93"/>
      <c r="F34" s="93"/>
      <c r="G34" s="93"/>
      <c r="H34" s="93"/>
    </row>
    <row r="35" spans="1:8" s="4" customFormat="1" ht="12.75" hidden="1" x14ac:dyDescent="0.2">
      <c r="A35" s="93"/>
      <c r="B35" s="93"/>
      <c r="C35" s="93"/>
      <c r="D35" s="93"/>
      <c r="E35" s="93"/>
      <c r="F35" s="93"/>
      <c r="G35" s="93"/>
      <c r="H35" s="93"/>
    </row>
    <row r="36" spans="1:8" s="4" customFormat="1" ht="12.75" hidden="1" x14ac:dyDescent="0.2">
      <c r="A36" s="93"/>
      <c r="B36" s="93"/>
      <c r="C36" s="93"/>
      <c r="D36" s="93"/>
      <c r="E36" s="93"/>
      <c r="F36" s="93"/>
      <c r="G36" s="93"/>
      <c r="H36" s="93"/>
    </row>
    <row r="37" spans="1:8" s="4" customFormat="1" ht="12.75" hidden="1" x14ac:dyDescent="0.2">
      <c r="A37" s="93"/>
      <c r="B37" s="93"/>
      <c r="C37" s="93"/>
      <c r="D37" s="93"/>
      <c r="E37" s="93"/>
      <c r="F37" s="93"/>
      <c r="G37" s="93"/>
      <c r="H37" s="93"/>
    </row>
    <row r="38" spans="1:8" s="4" customFormat="1" ht="12.75" hidden="1" x14ac:dyDescent="0.2">
      <c r="A38" s="93"/>
      <c r="B38" s="93"/>
      <c r="C38" s="93"/>
      <c r="D38" s="93"/>
      <c r="E38" s="93"/>
      <c r="F38" s="93"/>
      <c r="G38" s="93"/>
      <c r="H38" s="93"/>
    </row>
    <row r="39" spans="1:8" s="4" customFormat="1" ht="12.75" hidden="1" x14ac:dyDescent="0.2">
      <c r="A39" s="93"/>
      <c r="B39" s="93"/>
      <c r="C39" s="93"/>
      <c r="D39" s="93"/>
      <c r="E39" s="93"/>
      <c r="F39" s="93"/>
      <c r="G39" s="93"/>
      <c r="H39" s="93"/>
    </row>
    <row r="40" spans="1:8" s="4" customFormat="1" ht="12.75" hidden="1" x14ac:dyDescent="0.2">
      <c r="A40" s="93"/>
      <c r="B40" s="93"/>
      <c r="C40" s="93"/>
      <c r="D40" s="93"/>
      <c r="E40" s="93"/>
      <c r="F40" s="93"/>
      <c r="G40" s="93"/>
      <c r="H40" s="93"/>
    </row>
    <row r="41" spans="1:8" s="4" customFormat="1" ht="12.75" hidden="1" x14ac:dyDescent="0.2">
      <c r="A41" s="93"/>
      <c r="B41" s="93"/>
      <c r="C41" s="93"/>
      <c r="D41" s="93"/>
      <c r="E41" s="93"/>
      <c r="F41" s="93"/>
      <c r="G41" s="93"/>
      <c r="H41" s="93"/>
    </row>
    <row r="42" spans="1:8" s="4" customFormat="1" ht="12.75" hidden="1" x14ac:dyDescent="0.2">
      <c r="A42" s="93"/>
      <c r="B42" s="93"/>
      <c r="C42" s="93"/>
      <c r="D42" s="93"/>
      <c r="E42" s="93"/>
      <c r="F42" s="93"/>
      <c r="G42" s="93"/>
      <c r="H42" s="93"/>
    </row>
    <row r="43" spans="1:8" s="4" customFormat="1" ht="12.75" hidden="1" x14ac:dyDescent="0.2">
      <c r="A43" s="93"/>
      <c r="B43" s="93"/>
      <c r="C43" s="93"/>
      <c r="D43" s="93"/>
      <c r="E43" s="93"/>
      <c r="F43" s="93"/>
      <c r="G43" s="93"/>
      <c r="H43" s="93"/>
    </row>
    <row r="44" spans="1:8" s="4" customFormat="1" ht="12.75" hidden="1" x14ac:dyDescent="0.2">
      <c r="A44" s="93"/>
      <c r="B44" s="93"/>
      <c r="C44" s="93"/>
      <c r="D44" s="93"/>
      <c r="E44" s="93"/>
      <c r="F44" s="93"/>
      <c r="G44" s="93"/>
      <c r="H44" s="93"/>
    </row>
    <row r="45" spans="1:8" s="4" customFormat="1" ht="12.75" hidden="1" x14ac:dyDescent="0.2">
      <c r="A45" s="93"/>
      <c r="B45" s="93"/>
      <c r="C45" s="93"/>
      <c r="D45" s="93"/>
      <c r="E45" s="93"/>
      <c r="F45" s="93"/>
      <c r="G45" s="93"/>
      <c r="H45" s="93"/>
    </row>
    <row r="46" spans="1:8" s="4" customFormat="1" ht="12.75" hidden="1" x14ac:dyDescent="0.2">
      <c r="A46" s="93"/>
      <c r="B46" s="93"/>
      <c r="C46" s="93"/>
      <c r="D46" s="93"/>
      <c r="E46" s="93"/>
      <c r="F46" s="93"/>
      <c r="G46" s="93"/>
      <c r="H46" s="93"/>
    </row>
    <row r="47" spans="1:8" s="4" customFormat="1" ht="12.75" hidden="1" x14ac:dyDescent="0.2">
      <c r="A47" s="93"/>
      <c r="B47" s="93"/>
      <c r="C47" s="93"/>
      <c r="D47" s="93"/>
      <c r="E47" s="93"/>
      <c r="F47" s="93"/>
      <c r="G47" s="93"/>
      <c r="H47" s="93"/>
    </row>
    <row r="48" spans="1:8" s="4" customFormat="1" ht="12.75" hidden="1" x14ac:dyDescent="0.2">
      <c r="A48" s="93"/>
      <c r="B48" s="93"/>
      <c r="C48" s="93"/>
      <c r="D48" s="93"/>
      <c r="E48" s="93"/>
      <c r="F48" s="93"/>
      <c r="G48" s="93"/>
      <c r="H48" s="93"/>
    </row>
    <row r="49" spans="1:8" s="4" customFormat="1" ht="12.75" hidden="1" x14ac:dyDescent="0.2">
      <c r="A49" s="93"/>
      <c r="B49" s="93"/>
      <c r="C49" s="93"/>
      <c r="D49" s="93"/>
      <c r="E49" s="93"/>
      <c r="F49" s="93"/>
      <c r="G49" s="93"/>
      <c r="H49" s="93"/>
    </row>
    <row r="50" spans="1:8" s="4" customFormat="1" ht="12.75" hidden="1" x14ac:dyDescent="0.2">
      <c r="A50" s="93"/>
      <c r="B50" s="93"/>
      <c r="C50" s="93"/>
      <c r="D50" s="93"/>
      <c r="E50" s="93"/>
      <c r="F50" s="93"/>
      <c r="G50" s="93"/>
      <c r="H50" s="93"/>
    </row>
    <row r="51" spans="1:8" s="4" customFormat="1" ht="12.75" hidden="1" x14ac:dyDescent="0.2">
      <c r="A51" s="93"/>
      <c r="B51" s="93"/>
      <c r="C51" s="93"/>
      <c r="D51" s="93"/>
      <c r="E51" s="93"/>
      <c r="F51" s="93"/>
      <c r="G51" s="93"/>
      <c r="H51" s="93"/>
    </row>
    <row r="52" spans="1:8" s="4" customFormat="1" ht="12.75" hidden="1" x14ac:dyDescent="0.2">
      <c r="A52" s="93"/>
      <c r="B52" s="93"/>
      <c r="C52" s="93"/>
      <c r="D52" s="93"/>
      <c r="E52" s="93"/>
      <c r="F52" s="93"/>
      <c r="G52" s="93"/>
      <c r="H52" s="93"/>
    </row>
    <row r="53" spans="1:8" s="4" customFormat="1" ht="12.75" hidden="1" x14ac:dyDescent="0.2">
      <c r="A53" s="93"/>
      <c r="B53" s="93"/>
      <c r="C53" s="93"/>
      <c r="D53" s="93"/>
      <c r="E53" s="93"/>
      <c r="F53" s="93"/>
      <c r="G53" s="93"/>
      <c r="H53" s="93"/>
    </row>
    <row r="54" spans="1:8" s="4" customFormat="1" ht="12.75" hidden="1" x14ac:dyDescent="0.2">
      <c r="A54" s="93"/>
      <c r="B54" s="93"/>
      <c r="C54" s="93"/>
      <c r="D54" s="93"/>
      <c r="E54" s="93"/>
      <c r="F54" s="93"/>
      <c r="G54" s="93"/>
      <c r="H54" s="93"/>
    </row>
    <row r="55" spans="1:8" s="4" customFormat="1" ht="12.75" hidden="1" x14ac:dyDescent="0.2">
      <c r="A55" s="93"/>
      <c r="B55" s="93"/>
      <c r="C55" s="93"/>
      <c r="D55" s="93"/>
      <c r="E55" s="93"/>
      <c r="F55" s="93"/>
      <c r="G55" s="93"/>
      <c r="H55" s="93"/>
    </row>
    <row r="56" spans="1:8" s="4" customFormat="1" ht="12.75" hidden="1" x14ac:dyDescent="0.2">
      <c r="A56" s="93"/>
      <c r="B56" s="93"/>
      <c r="C56" s="93"/>
      <c r="D56" s="93"/>
      <c r="E56" s="93"/>
      <c r="F56" s="93"/>
      <c r="G56" s="93"/>
      <c r="H56" s="93"/>
    </row>
    <row r="57" spans="1:8" s="4" customFormat="1" ht="12.75" hidden="1" x14ac:dyDescent="0.2">
      <c r="A57" s="93"/>
      <c r="B57" s="93"/>
      <c r="C57" s="93"/>
      <c r="D57" s="93"/>
      <c r="E57" s="93"/>
      <c r="F57" s="93"/>
      <c r="G57" s="93"/>
      <c r="H57" s="93"/>
    </row>
    <row r="58" spans="1:8" s="4" customFormat="1" ht="12.75" hidden="1" x14ac:dyDescent="0.2">
      <c r="A58" s="93"/>
      <c r="B58" s="93"/>
      <c r="C58" s="93"/>
      <c r="D58" s="93"/>
      <c r="E58" s="93"/>
      <c r="F58" s="93"/>
      <c r="G58" s="93"/>
      <c r="H58" s="93"/>
    </row>
    <row r="59" spans="1:8" s="4" customFormat="1" ht="12.75" hidden="1" x14ac:dyDescent="0.2">
      <c r="A59" s="93"/>
      <c r="B59" s="93"/>
      <c r="C59" s="93"/>
      <c r="D59" s="93"/>
      <c r="E59" s="93"/>
      <c r="F59" s="93"/>
      <c r="G59" s="93"/>
      <c r="H59" s="93"/>
    </row>
    <row r="60" spans="1:8" s="4" customFormat="1" ht="12.75" hidden="1" x14ac:dyDescent="0.2">
      <c r="A60" s="93"/>
      <c r="B60" s="93"/>
      <c r="C60" s="93"/>
      <c r="D60" s="93"/>
      <c r="E60" s="93"/>
      <c r="F60" s="93"/>
      <c r="G60" s="93"/>
      <c r="H60" s="93"/>
    </row>
    <row r="61" spans="1:8" s="4" customFormat="1" ht="12.75" hidden="1" x14ac:dyDescent="0.2">
      <c r="A61" s="93"/>
      <c r="B61" s="93"/>
      <c r="C61" s="93"/>
      <c r="D61" s="93"/>
      <c r="E61" s="93"/>
      <c r="F61" s="93"/>
      <c r="G61" s="93"/>
      <c r="H61" s="93"/>
    </row>
    <row r="62" spans="1:8" s="4" customFormat="1" ht="12.75" hidden="1" x14ac:dyDescent="0.2">
      <c r="A62" s="93"/>
      <c r="B62" s="93"/>
      <c r="C62" s="93"/>
      <c r="D62" s="93"/>
      <c r="E62" s="93"/>
      <c r="F62" s="93"/>
      <c r="G62" s="93"/>
      <c r="H62" s="93"/>
    </row>
    <row r="63" spans="1:8" s="4" customFormat="1" ht="12.75" hidden="1" x14ac:dyDescent="0.2">
      <c r="A63" s="93"/>
      <c r="B63" s="93"/>
      <c r="C63" s="93"/>
      <c r="D63" s="93"/>
      <c r="E63" s="93"/>
      <c r="F63" s="93"/>
      <c r="G63" s="93"/>
      <c r="H63" s="93"/>
    </row>
    <row r="64" spans="1:8" s="4" customFormat="1" ht="12.75" hidden="1" x14ac:dyDescent="0.2">
      <c r="A64" s="93"/>
      <c r="B64" s="93"/>
      <c r="C64" s="93"/>
      <c r="D64" s="93"/>
      <c r="E64" s="93"/>
      <c r="F64" s="93"/>
      <c r="G64" s="93"/>
      <c r="H64" s="93"/>
    </row>
    <row r="65" spans="1:8" s="4" customFormat="1" ht="12.75" hidden="1" x14ac:dyDescent="0.2">
      <c r="A65" s="93"/>
      <c r="B65" s="93"/>
      <c r="C65" s="93"/>
      <c r="D65" s="93"/>
      <c r="E65" s="93"/>
      <c r="F65" s="93"/>
      <c r="G65" s="93"/>
      <c r="H65" s="93"/>
    </row>
    <row r="66" spans="1:8" s="4" customFormat="1" ht="12.75" hidden="1" x14ac:dyDescent="0.2">
      <c r="A66" s="93"/>
      <c r="B66" s="93"/>
      <c r="C66" s="93"/>
      <c r="D66" s="93"/>
      <c r="E66" s="93"/>
      <c r="F66" s="93"/>
      <c r="G66" s="93"/>
      <c r="H66" s="93"/>
    </row>
    <row r="67" spans="1:8" s="4" customFormat="1" ht="12.75" hidden="1" x14ac:dyDescent="0.2">
      <c r="A67" s="93"/>
      <c r="B67" s="93"/>
      <c r="C67" s="93"/>
      <c r="D67" s="93"/>
      <c r="E67" s="93"/>
      <c r="F67" s="93"/>
      <c r="G67" s="93"/>
      <c r="H67" s="93"/>
    </row>
    <row r="68" spans="1:8" s="4" customFormat="1" ht="12.75" hidden="1" x14ac:dyDescent="0.2">
      <c r="A68" s="93"/>
      <c r="B68" s="93"/>
      <c r="C68" s="93"/>
      <c r="D68" s="93"/>
      <c r="E68" s="93"/>
      <c r="F68" s="93"/>
      <c r="G68" s="93"/>
      <c r="H68" s="93"/>
    </row>
    <row r="69" spans="1:8" s="4" customFormat="1" ht="12.75" hidden="1" x14ac:dyDescent="0.2">
      <c r="A69" s="93"/>
      <c r="B69" s="93"/>
      <c r="C69" s="93"/>
      <c r="D69" s="93"/>
      <c r="E69" s="93"/>
      <c r="F69" s="93"/>
      <c r="G69" s="93"/>
      <c r="H69" s="93"/>
    </row>
    <row r="70" spans="1:8" s="4" customFormat="1" ht="12.75" hidden="1" x14ac:dyDescent="0.2">
      <c r="A70" s="93"/>
      <c r="B70" s="93"/>
      <c r="C70" s="93"/>
      <c r="D70" s="93"/>
      <c r="E70" s="93"/>
      <c r="F70" s="93"/>
      <c r="G70" s="93"/>
      <c r="H70" s="93"/>
    </row>
    <row r="71" spans="1:8" s="4" customFormat="1" ht="12.75" hidden="1" x14ac:dyDescent="0.2">
      <c r="A71" s="93"/>
      <c r="B71" s="93"/>
      <c r="C71" s="93"/>
      <c r="D71" s="93"/>
      <c r="E71" s="93"/>
      <c r="F71" s="93"/>
      <c r="G71" s="93"/>
      <c r="H71" s="93"/>
    </row>
    <row r="72" spans="1:8" s="4" customFormat="1" ht="12.75" hidden="1" x14ac:dyDescent="0.2">
      <c r="A72" s="93"/>
      <c r="B72" s="93"/>
      <c r="C72" s="93"/>
      <c r="D72" s="93"/>
      <c r="E72" s="93"/>
      <c r="F72" s="93"/>
      <c r="G72" s="93"/>
      <c r="H72" s="93"/>
    </row>
    <row r="73" spans="1:8" s="4" customFormat="1" ht="12.75" hidden="1" x14ac:dyDescent="0.2">
      <c r="A73" s="93"/>
      <c r="B73" s="93"/>
      <c r="C73" s="93"/>
      <c r="D73" s="93"/>
      <c r="E73" s="93"/>
      <c r="F73" s="93"/>
      <c r="G73" s="93"/>
      <c r="H73" s="93"/>
    </row>
    <row r="74" spans="1:8" s="4" customFormat="1" ht="12.75" hidden="1" x14ac:dyDescent="0.2">
      <c r="A74" s="93"/>
      <c r="B74" s="93"/>
      <c r="C74" s="93"/>
      <c r="D74" s="93"/>
      <c r="E74" s="93"/>
      <c r="F74" s="93"/>
      <c r="G74" s="93"/>
      <c r="H74" s="93"/>
    </row>
    <row r="75" spans="1:8" s="4" customFormat="1" ht="12.75" hidden="1" x14ac:dyDescent="0.2">
      <c r="A75" s="93"/>
      <c r="B75" s="93"/>
      <c r="C75" s="93"/>
      <c r="D75" s="93"/>
      <c r="E75" s="93"/>
      <c r="F75" s="93"/>
      <c r="G75" s="93"/>
      <c r="H75" s="93"/>
    </row>
    <row r="76" spans="1:8" s="4" customFormat="1" ht="12.75" hidden="1" x14ac:dyDescent="0.2">
      <c r="A76" s="93"/>
      <c r="B76" s="93"/>
      <c r="C76" s="93"/>
      <c r="D76" s="93"/>
      <c r="E76" s="93"/>
      <c r="F76" s="93"/>
      <c r="G76" s="93"/>
      <c r="H76" s="93"/>
    </row>
    <row r="77" spans="1:8" s="4" customFormat="1" ht="12.75" hidden="1" x14ac:dyDescent="0.2">
      <c r="A77" s="93"/>
      <c r="B77" s="93"/>
      <c r="C77" s="93"/>
      <c r="D77" s="93"/>
      <c r="E77" s="93"/>
      <c r="F77" s="93"/>
      <c r="G77" s="93"/>
      <c r="H77" s="93"/>
    </row>
    <row r="78" spans="1:8" s="4" customFormat="1" ht="12.75" hidden="1" x14ac:dyDescent="0.2">
      <c r="A78" s="93"/>
      <c r="B78" s="93"/>
      <c r="C78" s="93"/>
      <c r="D78" s="93"/>
      <c r="E78" s="93"/>
      <c r="F78" s="93"/>
      <c r="G78" s="93"/>
      <c r="H78" s="93"/>
    </row>
    <row r="79" spans="1:8" s="4" customFormat="1" ht="12.75" hidden="1" x14ac:dyDescent="0.2">
      <c r="A79" s="93"/>
      <c r="B79" s="93"/>
      <c r="C79" s="93"/>
      <c r="D79" s="93"/>
      <c r="E79" s="93"/>
      <c r="F79" s="93"/>
      <c r="G79" s="93"/>
      <c r="H79" s="93"/>
    </row>
    <row r="80" spans="1:8" s="4" customFormat="1" ht="12.75" hidden="1" x14ac:dyDescent="0.2">
      <c r="A80" s="93"/>
      <c r="B80" s="93"/>
      <c r="C80" s="93"/>
      <c r="D80" s="93"/>
      <c r="E80" s="93"/>
      <c r="F80" s="93"/>
      <c r="G80" s="93"/>
      <c r="H80" s="93"/>
    </row>
    <row r="81" spans="1:8" s="4" customFormat="1" ht="12.75" hidden="1" x14ac:dyDescent="0.2">
      <c r="A81" s="93"/>
      <c r="B81" s="93"/>
      <c r="C81" s="93"/>
      <c r="D81" s="93"/>
      <c r="E81" s="93"/>
      <c r="F81" s="93"/>
      <c r="G81" s="93"/>
      <c r="H81" s="93"/>
    </row>
    <row r="82" spans="1:8" s="4" customFormat="1" ht="12.75" hidden="1" x14ac:dyDescent="0.2">
      <c r="A82" s="93"/>
      <c r="B82" s="93"/>
      <c r="C82" s="93"/>
      <c r="D82" s="93"/>
      <c r="E82" s="93"/>
      <c r="F82" s="93"/>
      <c r="G82" s="93"/>
      <c r="H82" s="93"/>
    </row>
    <row r="83" spans="1:8" s="4" customFormat="1" ht="12.75" hidden="1" x14ac:dyDescent="0.2">
      <c r="A83" s="93"/>
      <c r="B83" s="93"/>
      <c r="C83" s="93"/>
      <c r="D83" s="93"/>
      <c r="E83" s="93"/>
      <c r="F83" s="93"/>
      <c r="G83" s="93"/>
      <c r="H83" s="93"/>
    </row>
    <row r="84" spans="1:8" s="4" customFormat="1" ht="12.75" hidden="1" x14ac:dyDescent="0.2">
      <c r="A84" s="93"/>
      <c r="B84" s="93"/>
      <c r="C84" s="93"/>
      <c r="D84" s="93"/>
      <c r="E84" s="93"/>
      <c r="F84" s="93"/>
      <c r="G84" s="93"/>
      <c r="H84" s="93"/>
    </row>
    <row r="85" spans="1:8" s="4" customFormat="1" ht="12.75" hidden="1" x14ac:dyDescent="0.2">
      <c r="A85" s="93"/>
      <c r="B85" s="93"/>
      <c r="C85" s="93"/>
      <c r="D85" s="93"/>
      <c r="E85" s="93"/>
      <c r="F85" s="93"/>
      <c r="G85" s="93"/>
      <c r="H85" s="93"/>
    </row>
    <row r="86" spans="1:8" s="4" customFormat="1" ht="12.75" hidden="1" x14ac:dyDescent="0.2">
      <c r="A86" s="93"/>
      <c r="B86" s="93"/>
      <c r="C86" s="93"/>
      <c r="D86" s="93"/>
      <c r="E86" s="93"/>
      <c r="F86" s="93"/>
      <c r="G86" s="93"/>
      <c r="H86" s="93"/>
    </row>
    <row r="87" spans="1:8" s="4" customFormat="1" ht="12.75" hidden="1" x14ac:dyDescent="0.2">
      <c r="A87" s="93"/>
      <c r="B87" s="93"/>
      <c r="C87" s="93"/>
      <c r="D87" s="93"/>
      <c r="E87" s="93"/>
      <c r="F87" s="93"/>
      <c r="G87" s="93"/>
      <c r="H87" s="93"/>
    </row>
    <row r="88" spans="1:8" s="4" customFormat="1" ht="12.75" hidden="1" x14ac:dyDescent="0.2">
      <c r="A88" s="93"/>
      <c r="B88" s="93"/>
      <c r="C88" s="93"/>
      <c r="D88" s="93"/>
      <c r="E88" s="93"/>
      <c r="F88" s="93"/>
      <c r="G88" s="93"/>
      <c r="H88" s="93"/>
    </row>
    <row r="89" spans="1:8" s="4" customFormat="1" ht="12.75" hidden="1" x14ac:dyDescent="0.2">
      <c r="A89" s="93"/>
      <c r="B89" s="93"/>
      <c r="C89" s="93"/>
      <c r="D89" s="93"/>
      <c r="E89" s="93"/>
      <c r="F89" s="93"/>
      <c r="G89" s="93"/>
      <c r="H89" s="93"/>
    </row>
    <row r="90" spans="1:8" s="4" customFormat="1" ht="12.75" hidden="1" x14ac:dyDescent="0.2">
      <c r="A90" s="93"/>
      <c r="B90" s="93"/>
      <c r="C90" s="93"/>
      <c r="D90" s="93"/>
      <c r="E90" s="93"/>
      <c r="F90" s="93"/>
      <c r="G90" s="93"/>
      <c r="H90" s="93"/>
    </row>
    <row r="91" spans="1:8" s="4" customFormat="1" ht="12.75" hidden="1" x14ac:dyDescent="0.2">
      <c r="A91" s="93"/>
      <c r="B91" s="93"/>
      <c r="C91" s="93"/>
      <c r="D91" s="93"/>
      <c r="E91" s="93"/>
      <c r="F91" s="93"/>
      <c r="G91" s="93"/>
      <c r="H91" s="93"/>
    </row>
    <row r="92" spans="1:8" s="4" customFormat="1" ht="12.75" hidden="1" x14ac:dyDescent="0.2">
      <c r="A92" s="93"/>
      <c r="B92" s="93"/>
      <c r="C92" s="93"/>
      <c r="D92" s="93"/>
      <c r="E92" s="93"/>
      <c r="F92" s="93"/>
      <c r="G92" s="93"/>
      <c r="H92" s="93"/>
    </row>
    <row r="93" spans="1:8" s="4" customFormat="1" ht="12.75" hidden="1" x14ac:dyDescent="0.2">
      <c r="A93" s="93"/>
      <c r="B93" s="93"/>
      <c r="C93" s="93"/>
      <c r="D93" s="93"/>
      <c r="E93" s="93"/>
      <c r="F93" s="93"/>
      <c r="G93" s="93"/>
      <c r="H93" s="93"/>
    </row>
    <row r="94" spans="1:8" s="4" customFormat="1" ht="12.75" hidden="1" x14ac:dyDescent="0.2">
      <c r="A94" s="93"/>
      <c r="B94" s="93"/>
      <c r="C94" s="93"/>
      <c r="D94" s="93"/>
      <c r="E94" s="93"/>
      <c r="F94" s="93"/>
      <c r="G94" s="93"/>
      <c r="H94" s="93"/>
    </row>
    <row r="95" spans="1:8" s="4" customFormat="1" ht="12.75" hidden="1" x14ac:dyDescent="0.2">
      <c r="A95" s="93"/>
      <c r="B95" s="93"/>
      <c r="C95" s="93"/>
      <c r="D95" s="93"/>
      <c r="E95" s="93"/>
      <c r="F95" s="93"/>
      <c r="G95" s="93"/>
      <c r="H95" s="93"/>
    </row>
    <row r="96" spans="1:8" s="4" customFormat="1" ht="12.75" hidden="1" x14ac:dyDescent="0.2">
      <c r="A96" s="93"/>
      <c r="B96" s="93"/>
      <c r="C96" s="93"/>
      <c r="D96" s="93"/>
      <c r="E96" s="93"/>
      <c r="F96" s="93"/>
      <c r="G96" s="93"/>
      <c r="H96" s="93"/>
    </row>
    <row r="97" spans="1:17" ht="14.25" hidden="1" x14ac:dyDescent="0.2">
      <c r="A97" s="94"/>
      <c r="B97" s="94"/>
      <c r="C97" s="94"/>
      <c r="D97" s="94"/>
      <c r="E97" s="94"/>
      <c r="F97" s="94"/>
      <c r="G97" s="94"/>
      <c r="H97" s="94"/>
    </row>
    <row r="98" spans="1:17" ht="14.25" hidden="1" x14ac:dyDescent="0.2"/>
    <row r="99" spans="1:17" ht="14.25" hidden="1" x14ac:dyDescent="0.2"/>
    <row r="100" spans="1:17" ht="14.25" hidden="1" x14ac:dyDescent="0.2"/>
    <row r="101" spans="1:17" ht="14.25" hidden="1" x14ac:dyDescent="0.2"/>
    <row r="102" spans="1:17" ht="14.25" hidden="1" x14ac:dyDescent="0.2"/>
    <row r="103" spans="1:17" ht="14.25" hidden="1" x14ac:dyDescent="0.2"/>
    <row r="110" spans="1:17" s="43" customFormat="1" ht="0" hidden="1" customHeight="1" x14ac:dyDescent="0.2">
      <c r="A110" s="96"/>
      <c r="B110" s="96"/>
      <c r="C110" s="96"/>
      <c r="D110" s="96"/>
      <c r="E110" s="96"/>
      <c r="F110" s="96"/>
      <c r="G110" s="96"/>
      <c r="H110" s="96"/>
      <c r="I110" s="1"/>
      <c r="J110" s="1"/>
      <c r="K110" s="1"/>
      <c r="L110" s="1"/>
      <c r="M110" s="1"/>
      <c r="N110" s="1"/>
      <c r="O110" s="1"/>
      <c r="P110" s="1"/>
      <c r="Q110" s="1"/>
    </row>
    <row r="118" spans="9:19" s="96" customFormat="1" ht="0" hidden="1" customHeight="1" x14ac:dyDescent="0.2">
      <c r="I118" s="1"/>
      <c r="J118" s="1"/>
      <c r="K118" s="1"/>
      <c r="L118" s="1"/>
      <c r="M118" s="1"/>
      <c r="N118" s="1"/>
      <c r="O118" s="1"/>
      <c r="P118" s="1"/>
      <c r="Q118" s="1"/>
      <c r="R118" s="1"/>
      <c r="S118" s="1"/>
    </row>
    <row r="119" spans="9:19" s="96" customFormat="1" ht="0" hidden="1" customHeight="1" x14ac:dyDescent="0.2">
      <c r="I119" s="1"/>
      <c r="J119" s="1"/>
      <c r="K119" s="1"/>
      <c r="L119" s="1"/>
      <c r="M119" s="1"/>
      <c r="N119" s="1"/>
      <c r="O119" s="1"/>
      <c r="P119" s="1"/>
      <c r="Q119" s="1"/>
      <c r="R119" s="1"/>
      <c r="S119" s="1"/>
    </row>
    <row r="128" spans="9:19" s="96" customFormat="1" ht="0" hidden="1" customHeight="1" x14ac:dyDescent="0.2">
      <c r="I128" s="1"/>
      <c r="J128" s="1"/>
      <c r="K128" s="1"/>
      <c r="L128" s="1"/>
      <c r="M128" s="1"/>
      <c r="N128" s="1"/>
      <c r="O128" s="1"/>
      <c r="P128" s="1"/>
      <c r="Q128" s="1"/>
      <c r="R128" s="1"/>
      <c r="S128" s="1"/>
    </row>
    <row r="129" spans="9:19" s="96" customFormat="1" ht="0" hidden="1" customHeight="1" x14ac:dyDescent="0.2">
      <c r="I129" s="1"/>
      <c r="J129" s="1"/>
      <c r="K129" s="1"/>
      <c r="L129" s="1"/>
      <c r="M129" s="1"/>
      <c r="N129" s="1"/>
      <c r="O129" s="1"/>
      <c r="P129" s="1"/>
      <c r="Q129" s="1"/>
      <c r="R129" s="1"/>
      <c r="S129" s="1"/>
    </row>
    <row r="130" spans="9:19" s="96" customFormat="1" ht="0" hidden="1" customHeight="1" x14ac:dyDescent="0.2">
      <c r="I130" s="1"/>
      <c r="J130" s="1"/>
      <c r="K130" s="1"/>
      <c r="L130" s="1"/>
      <c r="M130" s="1"/>
      <c r="N130" s="1"/>
      <c r="O130" s="1"/>
      <c r="P130" s="1"/>
      <c r="Q130" s="1"/>
      <c r="R130" s="1"/>
      <c r="S130" s="1"/>
    </row>
    <row r="131" spans="9:19" s="96" customFormat="1" ht="0" hidden="1" customHeight="1" x14ac:dyDescent="0.2">
      <c r="I131" s="1"/>
      <c r="J131" s="1"/>
      <c r="K131" s="1"/>
      <c r="L131" s="1"/>
      <c r="M131" s="1"/>
      <c r="N131" s="1"/>
      <c r="O131" s="1"/>
      <c r="P131" s="1"/>
      <c r="Q131" s="1"/>
      <c r="R131" s="1"/>
      <c r="S131"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FC17F-21B1-4299-A77F-50D8E7508744}">
  <sheetPr>
    <tabColor theme="4" tint="0.39997558519241921"/>
  </sheetPr>
  <dimension ref="A1:P117"/>
  <sheetViews>
    <sheetView zoomScaleNormal="100" workbookViewId="0">
      <pane ySplit="2" topLeftCell="A3" activePane="bottomLeft" state="frozen"/>
      <selection pane="bottomLeft" activeCell="B5" sqref="B5"/>
    </sheetView>
  </sheetViews>
  <sheetFormatPr defaultColWidth="0" defaultRowHeight="0" customHeight="1" zeroHeight="1" x14ac:dyDescent="0.2"/>
  <cols>
    <col min="1" max="1" width="46.140625" style="96" customWidth="1"/>
    <col min="2" max="5" width="15.7109375" style="96" customWidth="1"/>
    <col min="6" max="6" width="15.7109375" style="97" customWidth="1"/>
    <col min="7" max="7" width="1.5703125" style="1" customWidth="1"/>
    <col min="8" max="16" width="0" style="1" hidden="1" customWidth="1"/>
    <col min="17" max="16384" width="9.140625" style="1" hidden="1"/>
  </cols>
  <sheetData>
    <row r="1" spans="1:6" s="301" customFormat="1" ht="30" customHeight="1" x14ac:dyDescent="0.25">
      <c r="A1" s="302" t="s">
        <v>414</v>
      </c>
      <c r="B1" s="302"/>
      <c r="C1" s="302"/>
      <c r="D1" s="302"/>
      <c r="E1" s="302"/>
      <c r="F1" s="300"/>
    </row>
    <row r="2" spans="1:6" ht="15.75" thickBot="1" x14ac:dyDescent="0.25">
      <c r="A2" s="163" t="s">
        <v>154</v>
      </c>
      <c r="B2" s="163" t="s">
        <v>89</v>
      </c>
      <c r="C2" s="163" t="s">
        <v>90</v>
      </c>
      <c r="D2" s="163" t="s">
        <v>91</v>
      </c>
      <c r="E2" s="163" t="s">
        <v>92</v>
      </c>
      <c r="F2" s="163" t="s">
        <v>122</v>
      </c>
    </row>
    <row r="3" spans="1:6" s="4" customFormat="1" ht="12.75" x14ac:dyDescent="0.2">
      <c r="A3" s="164" t="s">
        <v>180</v>
      </c>
      <c r="B3" s="168"/>
      <c r="C3" s="168"/>
      <c r="D3" s="168"/>
      <c r="E3" s="168"/>
      <c r="F3" s="169"/>
    </row>
    <row r="4" spans="1:6" s="4" customFormat="1" ht="12.75" x14ac:dyDescent="0.2">
      <c r="A4" s="167" t="s">
        <v>181</v>
      </c>
      <c r="B4" s="170"/>
      <c r="C4" s="170"/>
      <c r="D4" s="170"/>
      <c r="E4" s="170"/>
      <c r="F4" s="171"/>
    </row>
    <row r="5" spans="1:6" s="4" customFormat="1" ht="12.75" x14ac:dyDescent="0.2">
      <c r="A5" s="167" t="s">
        <v>182</v>
      </c>
      <c r="B5" s="170"/>
      <c r="C5" s="170"/>
      <c r="D5" s="170"/>
      <c r="E5" s="170"/>
      <c r="F5" s="171"/>
    </row>
    <row r="6" spans="1:6" s="4" customFormat="1" ht="26.25" thickBot="1" x14ac:dyDescent="0.25">
      <c r="A6" s="122" t="s">
        <v>121</v>
      </c>
      <c r="B6" s="123"/>
      <c r="C6" s="123"/>
      <c r="D6" s="123"/>
      <c r="E6" s="123"/>
      <c r="F6" s="124"/>
    </row>
    <row r="7" spans="1:6" s="4" customFormat="1" ht="12.75" hidden="1" x14ac:dyDescent="0.2">
      <c r="A7" s="114"/>
      <c r="B7" s="114"/>
      <c r="C7" s="114"/>
      <c r="D7" s="114"/>
      <c r="E7" s="114"/>
      <c r="F7" s="115"/>
    </row>
    <row r="8" spans="1:6" s="4" customFormat="1" ht="12.75" hidden="1" x14ac:dyDescent="0.2">
      <c r="A8" s="93"/>
      <c r="B8" s="93"/>
      <c r="C8" s="93"/>
      <c r="D8" s="93"/>
      <c r="E8" s="93"/>
      <c r="F8" s="91"/>
    </row>
    <row r="9" spans="1:6" s="4" customFormat="1" ht="12.75" hidden="1" x14ac:dyDescent="0.2">
      <c r="A9" s="93"/>
      <c r="B9" s="93"/>
      <c r="C9" s="93"/>
      <c r="D9" s="93"/>
      <c r="E9" s="93"/>
      <c r="F9" s="91"/>
    </row>
    <row r="10" spans="1:6" s="4" customFormat="1" ht="12.75" hidden="1" x14ac:dyDescent="0.2">
      <c r="A10" s="93"/>
      <c r="B10" s="93"/>
      <c r="C10" s="93"/>
      <c r="D10" s="93"/>
      <c r="E10" s="93"/>
      <c r="F10" s="91"/>
    </row>
    <row r="11" spans="1:6" s="4" customFormat="1" ht="12.75" hidden="1" x14ac:dyDescent="0.2">
      <c r="A11" s="93"/>
      <c r="B11" s="93"/>
      <c r="C11" s="93"/>
      <c r="D11" s="93"/>
      <c r="E11" s="93"/>
      <c r="F11" s="91"/>
    </row>
    <row r="12" spans="1:6" s="4" customFormat="1" ht="12.75" hidden="1" x14ac:dyDescent="0.2">
      <c r="A12" s="93"/>
      <c r="B12" s="93"/>
      <c r="C12" s="93"/>
      <c r="D12" s="93"/>
      <c r="E12" s="93"/>
      <c r="F12" s="91"/>
    </row>
    <row r="13" spans="1:6" s="4" customFormat="1" ht="12.75" hidden="1" x14ac:dyDescent="0.2">
      <c r="A13" s="93"/>
      <c r="B13" s="93"/>
      <c r="C13" s="93"/>
      <c r="D13" s="93"/>
      <c r="E13" s="93"/>
      <c r="F13" s="91"/>
    </row>
    <row r="14" spans="1:6" s="4" customFormat="1" ht="12.75" hidden="1" x14ac:dyDescent="0.2">
      <c r="A14" s="93"/>
      <c r="B14" s="93"/>
      <c r="C14" s="93"/>
      <c r="D14" s="93"/>
      <c r="E14" s="93"/>
      <c r="F14" s="91"/>
    </row>
    <row r="15" spans="1:6" s="4" customFormat="1" ht="12.75" hidden="1" x14ac:dyDescent="0.2">
      <c r="A15" s="93"/>
      <c r="B15" s="93"/>
      <c r="C15" s="93"/>
      <c r="D15" s="93"/>
      <c r="E15" s="93"/>
      <c r="F15" s="91"/>
    </row>
    <row r="16" spans="1:6" s="4" customFormat="1" ht="12.75" hidden="1" x14ac:dyDescent="0.2">
      <c r="A16" s="93"/>
      <c r="B16" s="93"/>
      <c r="C16" s="93"/>
      <c r="D16" s="93"/>
      <c r="E16" s="93"/>
      <c r="F16" s="91"/>
    </row>
    <row r="17" spans="1:6" s="4" customFormat="1" ht="12.75" hidden="1" x14ac:dyDescent="0.2">
      <c r="A17" s="93"/>
      <c r="B17" s="93"/>
      <c r="C17" s="93"/>
      <c r="D17" s="93"/>
      <c r="E17" s="93"/>
      <c r="F17" s="91"/>
    </row>
    <row r="18" spans="1:6" s="4" customFormat="1" ht="12.75" hidden="1" x14ac:dyDescent="0.2">
      <c r="A18" s="93"/>
      <c r="B18" s="93"/>
      <c r="C18" s="93"/>
      <c r="D18" s="93"/>
      <c r="E18" s="93"/>
      <c r="F18" s="91"/>
    </row>
    <row r="19" spans="1:6" s="4" customFormat="1" ht="12.75" hidden="1" x14ac:dyDescent="0.2">
      <c r="A19" s="93"/>
      <c r="B19" s="93"/>
      <c r="C19" s="93"/>
      <c r="D19" s="93"/>
      <c r="E19" s="93"/>
      <c r="F19" s="91"/>
    </row>
    <row r="20" spans="1:6" s="4" customFormat="1" ht="12.75" hidden="1" x14ac:dyDescent="0.2">
      <c r="A20" s="93"/>
      <c r="B20" s="93"/>
      <c r="C20" s="93"/>
      <c r="D20" s="93"/>
      <c r="E20" s="93"/>
      <c r="F20" s="91"/>
    </row>
    <row r="21" spans="1:6" s="4" customFormat="1" ht="12.75" hidden="1" x14ac:dyDescent="0.2">
      <c r="A21" s="93"/>
      <c r="B21" s="93"/>
      <c r="C21" s="93"/>
      <c r="D21" s="93"/>
      <c r="E21" s="93"/>
      <c r="F21" s="91"/>
    </row>
    <row r="22" spans="1:6" s="4" customFormat="1" ht="12.75" hidden="1" x14ac:dyDescent="0.2">
      <c r="A22" s="93"/>
      <c r="B22" s="93"/>
      <c r="C22" s="93"/>
      <c r="D22" s="93"/>
      <c r="E22" s="93"/>
      <c r="F22" s="91"/>
    </row>
    <row r="23" spans="1:6" s="4" customFormat="1" ht="12.75" hidden="1" x14ac:dyDescent="0.2">
      <c r="A23" s="93"/>
      <c r="B23" s="93"/>
      <c r="C23" s="93"/>
      <c r="D23" s="93"/>
      <c r="E23" s="93"/>
      <c r="F23" s="91"/>
    </row>
    <row r="24" spans="1:6" s="4" customFormat="1" ht="12.75" hidden="1" x14ac:dyDescent="0.2">
      <c r="A24" s="93"/>
      <c r="B24" s="93"/>
      <c r="C24" s="93"/>
      <c r="D24" s="93"/>
      <c r="E24" s="93"/>
      <c r="F24" s="91"/>
    </row>
    <row r="25" spans="1:6" s="4" customFormat="1" ht="12.75" hidden="1" x14ac:dyDescent="0.2">
      <c r="A25" s="93"/>
      <c r="B25" s="93"/>
      <c r="C25" s="93"/>
      <c r="D25" s="93"/>
      <c r="E25" s="93"/>
      <c r="F25" s="91"/>
    </row>
    <row r="26" spans="1:6" s="4" customFormat="1" ht="12.75" hidden="1" x14ac:dyDescent="0.2">
      <c r="A26" s="93"/>
      <c r="B26" s="93"/>
      <c r="C26" s="93"/>
      <c r="D26" s="93"/>
      <c r="E26" s="93"/>
      <c r="F26" s="91"/>
    </row>
    <row r="27" spans="1:6" s="4" customFormat="1" ht="12.75" hidden="1" x14ac:dyDescent="0.2">
      <c r="A27" s="93"/>
      <c r="B27" s="93"/>
      <c r="C27" s="93"/>
      <c r="D27" s="93"/>
      <c r="E27" s="93"/>
      <c r="F27" s="91"/>
    </row>
    <row r="28" spans="1:6" s="4" customFormat="1" ht="12.75" hidden="1" x14ac:dyDescent="0.2">
      <c r="A28" s="93"/>
      <c r="B28" s="93"/>
      <c r="C28" s="93"/>
      <c r="D28" s="93"/>
      <c r="E28" s="93"/>
      <c r="F28" s="91"/>
    </row>
    <row r="29" spans="1:6" s="4" customFormat="1" ht="12.75" hidden="1" x14ac:dyDescent="0.2">
      <c r="A29" s="93"/>
      <c r="B29" s="93"/>
      <c r="C29" s="93"/>
      <c r="D29" s="93"/>
      <c r="E29" s="93"/>
      <c r="F29" s="91"/>
    </row>
    <row r="30" spans="1:6" s="4" customFormat="1" ht="12.75" hidden="1" x14ac:dyDescent="0.2">
      <c r="A30" s="93"/>
      <c r="B30" s="93"/>
      <c r="C30" s="93"/>
      <c r="D30" s="93"/>
      <c r="E30" s="93"/>
      <c r="F30" s="91"/>
    </row>
    <row r="31" spans="1:6" s="4" customFormat="1" ht="12.75" hidden="1" x14ac:dyDescent="0.2">
      <c r="A31" s="93"/>
      <c r="B31" s="93"/>
      <c r="C31" s="93"/>
      <c r="D31" s="93"/>
      <c r="E31" s="93"/>
      <c r="F31" s="91"/>
    </row>
    <row r="32" spans="1:6" s="4" customFormat="1" ht="12.75" hidden="1" x14ac:dyDescent="0.2">
      <c r="A32" s="93"/>
      <c r="B32" s="93"/>
      <c r="C32" s="93"/>
      <c r="D32" s="93"/>
      <c r="E32" s="93"/>
      <c r="F32" s="91"/>
    </row>
    <row r="33" spans="1:6" s="4" customFormat="1" ht="12.75" hidden="1" x14ac:dyDescent="0.2">
      <c r="A33" s="93"/>
      <c r="B33" s="93"/>
      <c r="C33" s="93"/>
      <c r="D33" s="93"/>
      <c r="E33" s="93"/>
      <c r="F33" s="91"/>
    </row>
    <row r="34" spans="1:6" s="4" customFormat="1" ht="12.75" hidden="1" x14ac:dyDescent="0.2">
      <c r="A34" s="93"/>
      <c r="B34" s="93"/>
      <c r="C34" s="93"/>
      <c r="D34" s="93"/>
      <c r="E34" s="93"/>
      <c r="F34" s="91"/>
    </row>
    <row r="35" spans="1:6" s="4" customFormat="1" ht="12.75" hidden="1" x14ac:dyDescent="0.2">
      <c r="A35" s="93"/>
      <c r="B35" s="93"/>
      <c r="C35" s="93"/>
      <c r="D35" s="93"/>
      <c r="E35" s="93"/>
      <c r="F35" s="91"/>
    </row>
    <row r="36" spans="1:6" s="4" customFormat="1" ht="12.75" hidden="1" x14ac:dyDescent="0.2">
      <c r="A36" s="93"/>
      <c r="B36" s="93"/>
      <c r="C36" s="93"/>
      <c r="D36" s="93"/>
      <c r="E36" s="93"/>
      <c r="F36" s="91"/>
    </row>
    <row r="37" spans="1:6" s="4" customFormat="1" ht="12.75" hidden="1" x14ac:dyDescent="0.2">
      <c r="A37" s="93"/>
      <c r="B37" s="93"/>
      <c r="C37" s="93"/>
      <c r="D37" s="93"/>
      <c r="E37" s="93"/>
      <c r="F37" s="91"/>
    </row>
    <row r="38" spans="1:6" s="4" customFormat="1" ht="12.75" hidden="1" x14ac:dyDescent="0.2">
      <c r="A38" s="93"/>
      <c r="B38" s="93"/>
      <c r="C38" s="93"/>
      <c r="D38" s="93"/>
      <c r="E38" s="93"/>
      <c r="F38" s="91"/>
    </row>
    <row r="39" spans="1:6" s="4" customFormat="1" ht="12.75" hidden="1" x14ac:dyDescent="0.2">
      <c r="A39" s="93"/>
      <c r="B39" s="93"/>
      <c r="C39" s="93"/>
      <c r="D39" s="93"/>
      <c r="E39" s="93"/>
      <c r="F39" s="91"/>
    </row>
    <row r="40" spans="1:6" s="4" customFormat="1" ht="12.75" hidden="1" x14ac:dyDescent="0.2">
      <c r="A40" s="93"/>
      <c r="B40" s="93"/>
      <c r="C40" s="93"/>
      <c r="D40" s="93"/>
      <c r="E40" s="93"/>
      <c r="F40" s="91"/>
    </row>
    <row r="41" spans="1:6" s="4" customFormat="1" ht="12.75" hidden="1" x14ac:dyDescent="0.2">
      <c r="A41" s="93"/>
      <c r="B41" s="93"/>
      <c r="C41" s="93"/>
      <c r="D41" s="93"/>
      <c r="E41" s="93"/>
      <c r="F41" s="91"/>
    </row>
    <row r="42" spans="1:6" s="4" customFormat="1" ht="12.75" hidden="1" x14ac:dyDescent="0.2">
      <c r="A42" s="93"/>
      <c r="B42" s="93"/>
      <c r="C42" s="93"/>
      <c r="D42" s="93"/>
      <c r="E42" s="93"/>
      <c r="F42" s="91"/>
    </row>
    <row r="43" spans="1:6" s="4" customFormat="1" ht="12.75" hidden="1" x14ac:dyDescent="0.2">
      <c r="A43" s="93"/>
      <c r="B43" s="93"/>
      <c r="C43" s="93"/>
      <c r="D43" s="93"/>
      <c r="E43" s="93"/>
      <c r="F43" s="91"/>
    </row>
    <row r="44" spans="1:6" s="4" customFormat="1" ht="12.75" hidden="1" x14ac:dyDescent="0.2">
      <c r="A44" s="93"/>
      <c r="B44" s="93"/>
      <c r="C44" s="93"/>
      <c r="D44" s="93"/>
      <c r="E44" s="93"/>
      <c r="F44" s="91"/>
    </row>
    <row r="45" spans="1:6" s="4" customFormat="1" ht="12.75" hidden="1" x14ac:dyDescent="0.2">
      <c r="A45" s="93"/>
      <c r="B45" s="93"/>
      <c r="C45" s="93"/>
      <c r="D45" s="93"/>
      <c r="E45" s="93"/>
      <c r="F45" s="91"/>
    </row>
    <row r="46" spans="1:6" s="4" customFormat="1" ht="12.75" hidden="1" x14ac:dyDescent="0.2">
      <c r="A46" s="93"/>
      <c r="B46" s="93"/>
      <c r="C46" s="93"/>
      <c r="D46" s="93"/>
      <c r="E46" s="93"/>
      <c r="F46" s="91"/>
    </row>
    <row r="47" spans="1:6" s="4" customFormat="1" ht="12.75" hidden="1" x14ac:dyDescent="0.2">
      <c r="A47" s="93"/>
      <c r="B47" s="93"/>
      <c r="C47" s="93"/>
      <c r="D47" s="93"/>
      <c r="E47" s="93"/>
      <c r="F47" s="91"/>
    </row>
    <row r="48" spans="1:6" s="4" customFormat="1" ht="12.75" hidden="1" x14ac:dyDescent="0.2">
      <c r="A48" s="93"/>
      <c r="B48" s="93"/>
      <c r="C48" s="93"/>
      <c r="D48" s="93"/>
      <c r="E48" s="93"/>
      <c r="F48" s="91"/>
    </row>
    <row r="49" spans="1:6" s="4" customFormat="1" ht="12.75" hidden="1" x14ac:dyDescent="0.2">
      <c r="A49" s="93"/>
      <c r="B49" s="93"/>
      <c r="C49" s="93"/>
      <c r="D49" s="93"/>
      <c r="E49" s="93"/>
      <c r="F49" s="91"/>
    </row>
    <row r="50" spans="1:6" s="4" customFormat="1" ht="12.75" hidden="1" x14ac:dyDescent="0.2">
      <c r="A50" s="93"/>
      <c r="B50" s="93"/>
      <c r="C50" s="93"/>
      <c r="D50" s="93"/>
      <c r="E50" s="93"/>
      <c r="F50" s="91"/>
    </row>
    <row r="51" spans="1:6" s="4" customFormat="1" ht="12.75" hidden="1" x14ac:dyDescent="0.2">
      <c r="A51" s="93"/>
      <c r="B51" s="93"/>
      <c r="C51" s="93"/>
      <c r="D51" s="93"/>
      <c r="E51" s="93"/>
      <c r="F51" s="91"/>
    </row>
    <row r="52" spans="1:6" s="4" customFormat="1" ht="12.75" hidden="1" x14ac:dyDescent="0.2">
      <c r="A52" s="93"/>
      <c r="B52" s="93"/>
      <c r="C52" s="93"/>
      <c r="D52" s="93"/>
      <c r="E52" s="93"/>
      <c r="F52" s="91"/>
    </row>
    <row r="53" spans="1:6" s="4" customFormat="1" ht="12.75" hidden="1" x14ac:dyDescent="0.2">
      <c r="A53" s="93"/>
      <c r="B53" s="93"/>
      <c r="C53" s="93"/>
      <c r="D53" s="93"/>
      <c r="E53" s="93"/>
      <c r="F53" s="91"/>
    </row>
    <row r="54" spans="1:6" s="4" customFormat="1" ht="12.75" hidden="1" x14ac:dyDescent="0.2">
      <c r="A54" s="93"/>
      <c r="B54" s="93"/>
      <c r="C54" s="93"/>
      <c r="D54" s="93"/>
      <c r="E54" s="93"/>
      <c r="F54" s="91"/>
    </row>
    <row r="55" spans="1:6" s="4" customFormat="1" ht="12.75" hidden="1" x14ac:dyDescent="0.2">
      <c r="A55" s="93"/>
      <c r="B55" s="93"/>
      <c r="C55" s="93"/>
      <c r="D55" s="93"/>
      <c r="E55" s="93"/>
      <c r="F55" s="91"/>
    </row>
    <row r="56" spans="1:6" s="4" customFormat="1" ht="12.75" hidden="1" x14ac:dyDescent="0.2">
      <c r="A56" s="93"/>
      <c r="B56" s="93"/>
      <c r="C56" s="93"/>
      <c r="D56" s="93"/>
      <c r="E56" s="93"/>
      <c r="F56" s="91"/>
    </row>
    <row r="57" spans="1:6" s="4" customFormat="1" ht="12.75" hidden="1" x14ac:dyDescent="0.2">
      <c r="A57" s="93"/>
      <c r="B57" s="93"/>
      <c r="C57" s="93"/>
      <c r="D57" s="93"/>
      <c r="E57" s="93"/>
      <c r="F57" s="91"/>
    </row>
    <row r="58" spans="1:6" s="4" customFormat="1" ht="12.75" hidden="1" x14ac:dyDescent="0.2">
      <c r="A58" s="93"/>
      <c r="B58" s="93"/>
      <c r="C58" s="93"/>
      <c r="D58" s="93"/>
      <c r="E58" s="93"/>
      <c r="F58" s="91"/>
    </row>
    <row r="59" spans="1:6" s="4" customFormat="1" ht="12.75" hidden="1" x14ac:dyDescent="0.2">
      <c r="A59" s="93"/>
      <c r="B59" s="93"/>
      <c r="C59" s="93"/>
      <c r="D59" s="93"/>
      <c r="E59" s="93"/>
      <c r="F59" s="91"/>
    </row>
    <row r="60" spans="1:6" s="4" customFormat="1" ht="12.75" hidden="1" x14ac:dyDescent="0.2">
      <c r="A60" s="93"/>
      <c r="B60" s="93"/>
      <c r="C60" s="93"/>
      <c r="D60" s="93"/>
      <c r="E60" s="93"/>
      <c r="F60" s="91"/>
    </row>
    <row r="61" spans="1:6" s="4" customFormat="1" ht="12.75" hidden="1" x14ac:dyDescent="0.2">
      <c r="A61" s="93"/>
      <c r="B61" s="93"/>
      <c r="C61" s="93"/>
      <c r="D61" s="93"/>
      <c r="E61" s="93"/>
      <c r="F61" s="91"/>
    </row>
    <row r="62" spans="1:6" s="4" customFormat="1" ht="12.75" hidden="1" x14ac:dyDescent="0.2">
      <c r="A62" s="93"/>
      <c r="B62" s="93"/>
      <c r="C62" s="93"/>
      <c r="D62" s="93"/>
      <c r="E62" s="93"/>
      <c r="F62" s="91"/>
    </row>
    <row r="63" spans="1:6" s="4" customFormat="1" ht="12.75" hidden="1" x14ac:dyDescent="0.2">
      <c r="A63" s="93"/>
      <c r="B63" s="93"/>
      <c r="C63" s="93"/>
      <c r="D63" s="93"/>
      <c r="E63" s="93"/>
      <c r="F63" s="91"/>
    </row>
    <row r="64" spans="1:6" s="4" customFormat="1" ht="12.75" hidden="1" x14ac:dyDescent="0.2">
      <c r="A64" s="93"/>
      <c r="B64" s="93"/>
      <c r="C64" s="93"/>
      <c r="D64" s="93"/>
      <c r="E64" s="93"/>
      <c r="F64" s="91"/>
    </row>
    <row r="65" spans="1:6" s="4" customFormat="1" ht="12.75" hidden="1" x14ac:dyDescent="0.2">
      <c r="A65" s="93"/>
      <c r="B65" s="93"/>
      <c r="C65" s="93"/>
      <c r="D65" s="93"/>
      <c r="E65" s="93"/>
      <c r="F65" s="91"/>
    </row>
    <row r="66" spans="1:6" s="4" customFormat="1" ht="12.75" hidden="1" x14ac:dyDescent="0.2">
      <c r="A66" s="93"/>
      <c r="B66" s="93"/>
      <c r="C66" s="93"/>
      <c r="D66" s="93"/>
      <c r="E66" s="93"/>
      <c r="F66" s="91"/>
    </row>
    <row r="67" spans="1:6" s="4" customFormat="1" ht="12.75" hidden="1" x14ac:dyDescent="0.2">
      <c r="A67" s="93"/>
      <c r="B67" s="93"/>
      <c r="C67" s="93"/>
      <c r="D67" s="93"/>
      <c r="E67" s="93"/>
      <c r="F67" s="91"/>
    </row>
    <row r="68" spans="1:6" s="4" customFormat="1" ht="12.75" hidden="1" x14ac:dyDescent="0.2">
      <c r="A68" s="93"/>
      <c r="B68" s="93"/>
      <c r="C68" s="93"/>
      <c r="D68" s="93"/>
      <c r="E68" s="93"/>
      <c r="F68" s="91"/>
    </row>
    <row r="69" spans="1:6" s="4" customFormat="1" ht="12.75" hidden="1" x14ac:dyDescent="0.2">
      <c r="A69" s="93"/>
      <c r="B69" s="93"/>
      <c r="C69" s="93"/>
      <c r="D69" s="93"/>
      <c r="E69" s="93"/>
      <c r="F69" s="91"/>
    </row>
    <row r="70" spans="1:6" s="4" customFormat="1" ht="12.75" hidden="1" x14ac:dyDescent="0.2">
      <c r="A70" s="93"/>
      <c r="B70" s="93"/>
      <c r="C70" s="93"/>
      <c r="D70" s="93"/>
      <c r="E70" s="93"/>
      <c r="F70" s="91"/>
    </row>
    <row r="71" spans="1:6" s="4" customFormat="1" ht="12.75" hidden="1" x14ac:dyDescent="0.2">
      <c r="A71" s="93"/>
      <c r="B71" s="93"/>
      <c r="C71" s="93"/>
      <c r="D71" s="93"/>
      <c r="E71" s="93"/>
      <c r="F71" s="91"/>
    </row>
    <row r="72" spans="1:6" s="4" customFormat="1" ht="12.75" hidden="1" x14ac:dyDescent="0.2">
      <c r="A72" s="93"/>
      <c r="B72" s="93"/>
      <c r="C72" s="93"/>
      <c r="D72" s="93"/>
      <c r="E72" s="93"/>
      <c r="F72" s="91"/>
    </row>
    <row r="73" spans="1:6" s="4" customFormat="1" ht="12.75" hidden="1" x14ac:dyDescent="0.2">
      <c r="A73" s="93"/>
      <c r="B73" s="93"/>
      <c r="C73" s="93"/>
      <c r="D73" s="93"/>
      <c r="E73" s="93"/>
      <c r="F73" s="91"/>
    </row>
    <row r="74" spans="1:6" s="4" customFormat="1" ht="12.75" hidden="1" x14ac:dyDescent="0.2">
      <c r="A74" s="93"/>
      <c r="B74" s="93"/>
      <c r="C74" s="93"/>
      <c r="D74" s="93"/>
      <c r="E74" s="93"/>
      <c r="F74" s="91"/>
    </row>
    <row r="75" spans="1:6" s="4" customFormat="1" ht="12.75" hidden="1" x14ac:dyDescent="0.2">
      <c r="A75" s="93"/>
      <c r="B75" s="93"/>
      <c r="C75" s="93"/>
      <c r="D75" s="93"/>
      <c r="E75" s="93"/>
      <c r="F75" s="91"/>
    </row>
    <row r="76" spans="1:6" s="4" customFormat="1" ht="12.75" hidden="1" x14ac:dyDescent="0.2">
      <c r="A76" s="93"/>
      <c r="B76" s="93"/>
      <c r="C76" s="93"/>
      <c r="D76" s="93"/>
      <c r="E76" s="93"/>
      <c r="F76" s="91"/>
    </row>
    <row r="77" spans="1:6" s="4" customFormat="1" ht="12.75" hidden="1" x14ac:dyDescent="0.2">
      <c r="A77" s="93"/>
      <c r="B77" s="93"/>
      <c r="C77" s="93"/>
      <c r="D77" s="93"/>
      <c r="E77" s="93"/>
      <c r="F77" s="91"/>
    </row>
    <row r="78" spans="1:6" s="4" customFormat="1" ht="12.75" hidden="1" x14ac:dyDescent="0.2">
      <c r="A78" s="93"/>
      <c r="B78" s="93"/>
      <c r="C78" s="93"/>
      <c r="D78" s="93"/>
      <c r="E78" s="93"/>
      <c r="F78" s="91"/>
    </row>
    <row r="79" spans="1:6" s="4" customFormat="1" ht="12.75" hidden="1" x14ac:dyDescent="0.2">
      <c r="A79" s="93"/>
      <c r="B79" s="93"/>
      <c r="C79" s="93"/>
      <c r="D79" s="93"/>
      <c r="E79" s="93"/>
      <c r="F79" s="91"/>
    </row>
    <row r="80" spans="1:6" s="4" customFormat="1" ht="12.75" hidden="1" x14ac:dyDescent="0.2">
      <c r="A80" s="93"/>
      <c r="B80" s="93"/>
      <c r="C80" s="93"/>
      <c r="D80" s="93"/>
      <c r="E80" s="93"/>
      <c r="F80" s="91"/>
    </row>
    <row r="81" spans="1:6" s="4" customFormat="1" ht="12.75" hidden="1" x14ac:dyDescent="0.2">
      <c r="A81" s="93"/>
      <c r="B81" s="93"/>
      <c r="C81" s="93"/>
      <c r="D81" s="93"/>
      <c r="E81" s="93"/>
      <c r="F81" s="91"/>
    </row>
    <row r="82" spans="1:6" s="4" customFormat="1" ht="12.75" hidden="1" x14ac:dyDescent="0.2">
      <c r="A82" s="93"/>
      <c r="B82" s="93"/>
      <c r="C82" s="93"/>
      <c r="D82" s="93"/>
      <c r="E82" s="93"/>
      <c r="F82" s="91"/>
    </row>
    <row r="83" spans="1:6" s="4" customFormat="1" ht="12.75" hidden="1" x14ac:dyDescent="0.2">
      <c r="A83" s="93"/>
      <c r="B83" s="93"/>
      <c r="C83" s="93"/>
      <c r="D83" s="93"/>
      <c r="E83" s="93"/>
      <c r="F83" s="91"/>
    </row>
    <row r="84" spans="1:6" s="4" customFormat="1" ht="12.75" hidden="1" x14ac:dyDescent="0.2">
      <c r="A84" s="93"/>
      <c r="B84" s="93"/>
      <c r="C84" s="93"/>
      <c r="D84" s="93"/>
      <c r="E84" s="93"/>
      <c r="F84" s="91"/>
    </row>
    <row r="85" spans="1:6" s="4" customFormat="1" ht="12.75" hidden="1" x14ac:dyDescent="0.2">
      <c r="A85" s="93"/>
      <c r="B85" s="93"/>
      <c r="C85" s="93"/>
      <c r="D85" s="93"/>
      <c r="E85" s="93"/>
      <c r="F85" s="91"/>
    </row>
    <row r="86" spans="1:6" s="4" customFormat="1" ht="12.75" hidden="1" x14ac:dyDescent="0.2">
      <c r="A86" s="93"/>
      <c r="B86" s="93"/>
      <c r="C86" s="93"/>
      <c r="D86" s="93"/>
      <c r="E86" s="93"/>
      <c r="F86" s="91"/>
    </row>
    <row r="87" spans="1:6" s="4" customFormat="1" ht="12.75" hidden="1" x14ac:dyDescent="0.2">
      <c r="A87" s="93"/>
      <c r="B87" s="93"/>
      <c r="C87" s="93"/>
      <c r="D87" s="93"/>
      <c r="E87" s="93"/>
      <c r="F87" s="91"/>
    </row>
    <row r="88" spans="1:6" s="4" customFormat="1" ht="12.75" hidden="1" x14ac:dyDescent="0.2">
      <c r="A88" s="93"/>
      <c r="B88" s="93"/>
      <c r="C88" s="93"/>
      <c r="D88" s="93"/>
      <c r="E88" s="93"/>
      <c r="F88" s="91"/>
    </row>
    <row r="89" spans="1:6" s="4" customFormat="1" ht="12.75" hidden="1" x14ac:dyDescent="0.2">
      <c r="A89" s="93"/>
      <c r="B89" s="93"/>
      <c r="C89" s="93"/>
      <c r="D89" s="93"/>
      <c r="E89" s="93"/>
      <c r="F89" s="91"/>
    </row>
    <row r="90" spans="1:6" s="4" customFormat="1" ht="12.75" hidden="1" x14ac:dyDescent="0.2">
      <c r="A90" s="93"/>
      <c r="B90" s="93"/>
      <c r="C90" s="93"/>
      <c r="D90" s="93"/>
      <c r="E90" s="93"/>
      <c r="F90" s="91"/>
    </row>
    <row r="91" spans="1:6" s="4" customFormat="1" ht="12.75" hidden="1" x14ac:dyDescent="0.2">
      <c r="A91" s="93"/>
      <c r="B91" s="93"/>
      <c r="C91" s="93"/>
      <c r="D91" s="93"/>
      <c r="E91" s="93"/>
      <c r="F91" s="91"/>
    </row>
    <row r="92" spans="1:6" s="4" customFormat="1" ht="12.75" hidden="1" x14ac:dyDescent="0.2">
      <c r="A92" s="93"/>
      <c r="B92" s="93"/>
      <c r="C92" s="93"/>
      <c r="D92" s="93"/>
      <c r="E92" s="93"/>
      <c r="F92" s="91"/>
    </row>
    <row r="93" spans="1:6" s="4" customFormat="1" ht="12.75" hidden="1" x14ac:dyDescent="0.2">
      <c r="A93" s="93"/>
      <c r="B93" s="93"/>
      <c r="C93" s="93"/>
      <c r="D93" s="93"/>
      <c r="E93" s="93"/>
      <c r="F93" s="91"/>
    </row>
    <row r="94" spans="1:6" s="4" customFormat="1" ht="12.75" hidden="1" x14ac:dyDescent="0.2">
      <c r="A94" s="93"/>
      <c r="B94" s="93"/>
      <c r="C94" s="93"/>
      <c r="D94" s="93"/>
      <c r="E94" s="93"/>
      <c r="F94" s="91"/>
    </row>
    <row r="95" spans="1:6" ht="14.25" hidden="1" x14ac:dyDescent="0.2">
      <c r="A95" s="94"/>
      <c r="B95" s="94"/>
      <c r="C95" s="94"/>
      <c r="D95" s="94"/>
      <c r="E95" s="94"/>
      <c r="F95" s="95"/>
    </row>
    <row r="96" spans="1:6" ht="14.25" hidden="1" x14ac:dyDescent="0.2"/>
    <row r="97" spans="1:15" ht="14.25" hidden="1" x14ac:dyDescent="0.2"/>
    <row r="98" spans="1:15" ht="14.25" hidden="1" x14ac:dyDescent="0.2"/>
    <row r="99" spans="1:15" ht="14.25" hidden="1" x14ac:dyDescent="0.2"/>
    <row r="100" spans="1:15" ht="14.25" hidden="1" x14ac:dyDescent="0.2"/>
    <row r="101" spans="1:15" ht="14.25" hidden="1" x14ac:dyDescent="0.2"/>
    <row r="108" spans="1:15" s="43" customFormat="1" ht="0" hidden="1" customHeight="1" x14ac:dyDescent="0.2">
      <c r="A108" s="96"/>
      <c r="B108" s="96"/>
      <c r="C108" s="96"/>
      <c r="D108" s="96"/>
      <c r="E108" s="96"/>
      <c r="F108" s="97"/>
      <c r="G108" s="1"/>
      <c r="H108" s="1"/>
      <c r="I108" s="1"/>
      <c r="J108" s="1"/>
      <c r="K108" s="1"/>
      <c r="L108" s="1"/>
      <c r="M108" s="1"/>
      <c r="N108" s="1"/>
      <c r="O108" s="1"/>
    </row>
    <row r="116" spans="6:15" s="96" customFormat="1" ht="0" hidden="1" customHeight="1" x14ac:dyDescent="0.2">
      <c r="F116" s="97"/>
      <c r="G116" s="1"/>
      <c r="H116" s="1"/>
      <c r="I116" s="1"/>
      <c r="J116" s="1"/>
      <c r="K116" s="1"/>
      <c r="L116" s="1"/>
      <c r="M116" s="1"/>
      <c r="N116" s="1"/>
      <c r="O116" s="1"/>
    </row>
    <row r="117" spans="6:15" s="96" customFormat="1" ht="0" hidden="1" customHeight="1" x14ac:dyDescent="0.2">
      <c r="F117" s="97"/>
      <c r="G117" s="1"/>
      <c r="H117" s="1"/>
      <c r="I117" s="1"/>
      <c r="J117" s="1"/>
      <c r="K117" s="1"/>
      <c r="L117" s="1"/>
      <c r="M117" s="1"/>
      <c r="N117" s="1"/>
      <c r="O117"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9DF2A-1EEC-48D9-A054-94D18964EBDD}">
  <sheetPr>
    <tabColor theme="7" tint="0.39997558519241921"/>
  </sheetPr>
  <dimension ref="A1:Q131"/>
  <sheetViews>
    <sheetView zoomScaleNormal="100" workbookViewId="0">
      <pane ySplit="2" topLeftCell="A3" activePane="bottomLeft" state="frozen"/>
      <selection pane="bottomLeft"/>
    </sheetView>
  </sheetViews>
  <sheetFormatPr defaultColWidth="0" defaultRowHeight="0" customHeight="1" zeroHeight="1" x14ac:dyDescent="0.2"/>
  <cols>
    <col min="1" max="1" width="35.42578125" style="96" bestFit="1" customWidth="1"/>
    <col min="2" max="2" width="23.42578125" style="96" customWidth="1"/>
    <col min="3" max="3" width="14.7109375" style="96" customWidth="1"/>
    <col min="4" max="4" width="23.85546875" style="96" customWidth="1"/>
    <col min="5" max="5" width="1.5703125" style="1" customWidth="1"/>
    <col min="6" max="17" width="0" style="1" hidden="1" customWidth="1"/>
    <col min="18" max="16384" width="9.140625" style="1" hidden="1"/>
  </cols>
  <sheetData>
    <row r="1" spans="1:4" s="301" customFormat="1" ht="30" customHeight="1" thickBot="1" x14ac:dyDescent="0.3">
      <c r="A1" s="302" t="s">
        <v>415</v>
      </c>
      <c r="B1" s="302"/>
      <c r="C1" s="302"/>
      <c r="D1" s="302"/>
    </row>
    <row r="2" spans="1:4" ht="15" thickBot="1" x14ac:dyDescent="0.25">
      <c r="A2" s="179" t="s">
        <v>183</v>
      </c>
      <c r="B2" s="180" t="s">
        <v>184</v>
      </c>
      <c r="C2" s="180" t="s">
        <v>185</v>
      </c>
      <c r="D2" s="180" t="s">
        <v>186</v>
      </c>
    </row>
    <row r="3" spans="1:4" s="4" customFormat="1" ht="16.5" customHeight="1" x14ac:dyDescent="0.2">
      <c r="A3" s="181" t="s">
        <v>187</v>
      </c>
      <c r="B3" s="165"/>
      <c r="C3" s="165"/>
      <c r="D3" s="166"/>
    </row>
    <row r="4" spans="1:4" s="4" customFormat="1" ht="16.5" customHeight="1" x14ac:dyDescent="0.2">
      <c r="A4" s="182" t="s">
        <v>188</v>
      </c>
      <c r="B4" s="103"/>
      <c r="C4" s="103"/>
      <c r="D4" s="120"/>
    </row>
    <row r="5" spans="1:4" s="4" customFormat="1" ht="16.5" customHeight="1" x14ac:dyDescent="0.2">
      <c r="A5" s="174"/>
      <c r="B5" s="134"/>
      <c r="C5" s="134"/>
      <c r="D5" s="136"/>
    </row>
    <row r="6" spans="1:4" s="4" customFormat="1" ht="16.5" customHeight="1" x14ac:dyDescent="0.2">
      <c r="A6" s="174"/>
      <c r="B6" s="103"/>
      <c r="C6" s="103"/>
      <c r="D6" s="120"/>
    </row>
    <row r="7" spans="1:4" s="4" customFormat="1" ht="16.5" customHeight="1" x14ac:dyDescent="0.2">
      <c r="A7" s="175"/>
      <c r="B7" s="134"/>
      <c r="C7" s="134"/>
      <c r="D7" s="136"/>
    </row>
    <row r="8" spans="1:4" s="4" customFormat="1" ht="13.5" thickBot="1" x14ac:dyDescent="0.25">
      <c r="A8" s="176"/>
      <c r="B8" s="177"/>
      <c r="C8" s="177"/>
      <c r="D8" s="178"/>
    </row>
    <row r="9" spans="1:4" s="4" customFormat="1" ht="12.75" hidden="1" x14ac:dyDescent="0.2">
      <c r="A9" s="114"/>
      <c r="B9" s="114"/>
      <c r="C9" s="114"/>
      <c r="D9" s="114"/>
    </row>
    <row r="10" spans="1:4" s="4" customFormat="1" ht="12.75" hidden="1" x14ac:dyDescent="0.2">
      <c r="A10" s="93"/>
      <c r="B10" s="93"/>
      <c r="C10" s="93"/>
      <c r="D10" s="93"/>
    </row>
    <row r="11" spans="1:4" s="4" customFormat="1" ht="12.75" hidden="1" x14ac:dyDescent="0.2">
      <c r="A11" s="93"/>
      <c r="B11" s="93"/>
      <c r="C11" s="93"/>
      <c r="D11" s="93"/>
    </row>
    <row r="12" spans="1:4" s="4" customFormat="1" ht="12.75" hidden="1" x14ac:dyDescent="0.2">
      <c r="A12" s="93"/>
      <c r="B12" s="93"/>
      <c r="C12" s="93"/>
      <c r="D12" s="93"/>
    </row>
    <row r="13" spans="1:4" s="4" customFormat="1" ht="12.75" hidden="1" x14ac:dyDescent="0.2">
      <c r="A13" s="93"/>
      <c r="B13" s="93"/>
      <c r="C13" s="93"/>
      <c r="D13" s="93"/>
    </row>
    <row r="14" spans="1:4" s="4" customFormat="1" ht="12.75" hidden="1" x14ac:dyDescent="0.2">
      <c r="A14" s="93"/>
      <c r="B14" s="93"/>
      <c r="C14" s="93"/>
      <c r="D14" s="93"/>
    </row>
    <row r="15" spans="1:4" s="4" customFormat="1" ht="12.75" hidden="1" x14ac:dyDescent="0.2">
      <c r="A15" s="93"/>
      <c r="B15" s="93"/>
      <c r="C15" s="93"/>
      <c r="D15" s="93"/>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13" ht="14.25" hidden="1" x14ac:dyDescent="0.2">
      <c r="A97" s="94"/>
      <c r="B97" s="94"/>
      <c r="C97" s="94"/>
      <c r="D97" s="94"/>
    </row>
    <row r="98" spans="1:13" ht="14.25" hidden="1" x14ac:dyDescent="0.2"/>
    <row r="99" spans="1:13" ht="14.25" hidden="1" x14ac:dyDescent="0.2"/>
    <row r="100" spans="1:13" ht="14.25" hidden="1" x14ac:dyDescent="0.2"/>
    <row r="101" spans="1:13" ht="14.25" hidden="1" x14ac:dyDescent="0.2"/>
    <row r="102" spans="1:13" ht="14.25" hidden="1" x14ac:dyDescent="0.2"/>
    <row r="103" spans="1:13" ht="14.25" hidden="1" x14ac:dyDescent="0.2"/>
    <row r="110" spans="1:13" s="43" customFormat="1" ht="0" hidden="1" customHeight="1" x14ac:dyDescent="0.2">
      <c r="A110" s="96"/>
      <c r="B110" s="96"/>
      <c r="C110" s="96"/>
      <c r="D110" s="96"/>
      <c r="E110" s="1"/>
      <c r="F110" s="1"/>
      <c r="G110" s="1"/>
      <c r="H110" s="1"/>
      <c r="I110" s="1"/>
      <c r="J110" s="1"/>
      <c r="K110" s="1"/>
      <c r="L110" s="1"/>
      <c r="M110" s="1"/>
    </row>
    <row r="118" spans="5:15" s="96" customFormat="1" ht="0" hidden="1" customHeight="1" x14ac:dyDescent="0.2">
      <c r="E118" s="1"/>
      <c r="F118" s="1"/>
      <c r="G118" s="1"/>
      <c r="H118" s="1"/>
      <c r="I118" s="1"/>
      <c r="J118" s="1"/>
      <c r="K118" s="1"/>
      <c r="L118" s="1"/>
      <c r="M118" s="1"/>
      <c r="N118" s="1"/>
      <c r="O118" s="1"/>
    </row>
    <row r="119" spans="5:15" s="96" customFormat="1" ht="0" hidden="1" customHeight="1" x14ac:dyDescent="0.2">
      <c r="E119" s="1"/>
      <c r="F119" s="1"/>
      <c r="G119" s="1"/>
      <c r="H119" s="1"/>
      <c r="I119" s="1"/>
      <c r="J119" s="1"/>
      <c r="K119" s="1"/>
      <c r="L119" s="1"/>
      <c r="M119" s="1"/>
      <c r="N119" s="1"/>
      <c r="O119" s="1"/>
    </row>
    <row r="128" spans="5:15" s="96" customFormat="1" ht="0" hidden="1" customHeight="1" x14ac:dyDescent="0.2">
      <c r="E128" s="1"/>
      <c r="F128" s="1"/>
      <c r="G128" s="1"/>
      <c r="H128" s="1"/>
      <c r="I128" s="1"/>
      <c r="J128" s="1"/>
      <c r="K128" s="1"/>
      <c r="L128" s="1"/>
      <c r="M128" s="1"/>
      <c r="N128" s="1"/>
      <c r="O128" s="1"/>
    </row>
    <row r="129" spans="5:15" s="96" customFormat="1" ht="0" hidden="1" customHeight="1" x14ac:dyDescent="0.2">
      <c r="E129" s="1"/>
      <c r="F129" s="1"/>
      <c r="G129" s="1"/>
      <c r="H129" s="1"/>
      <c r="I129" s="1"/>
      <c r="J129" s="1"/>
      <c r="K129" s="1"/>
      <c r="L129" s="1"/>
      <c r="M129" s="1"/>
      <c r="N129" s="1"/>
      <c r="O129" s="1"/>
    </row>
    <row r="130" spans="5:15" s="96" customFormat="1" ht="0" hidden="1" customHeight="1" x14ac:dyDescent="0.2">
      <c r="E130" s="1"/>
      <c r="F130" s="1"/>
      <c r="G130" s="1"/>
      <c r="H130" s="1"/>
      <c r="I130" s="1"/>
      <c r="J130" s="1"/>
      <c r="K130" s="1"/>
      <c r="L130" s="1"/>
      <c r="M130" s="1"/>
      <c r="N130" s="1"/>
      <c r="O130" s="1"/>
    </row>
    <row r="131" spans="5:15" s="96" customFormat="1" ht="0" hidden="1" customHeight="1" x14ac:dyDescent="0.2">
      <c r="E131" s="1"/>
      <c r="F131" s="1"/>
      <c r="G131" s="1"/>
      <c r="H131" s="1"/>
      <c r="I131" s="1"/>
      <c r="J131" s="1"/>
      <c r="K131" s="1"/>
      <c r="L131" s="1"/>
      <c r="M131" s="1"/>
      <c r="N131" s="1"/>
      <c r="O131"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3B8EE-E12C-4975-A2DA-78C524DB8702}">
  <sheetPr>
    <tabColor theme="0" tint="-0.249977111117893"/>
  </sheetPr>
  <dimension ref="A1:P118"/>
  <sheetViews>
    <sheetView zoomScaleNormal="100" workbookViewId="0">
      <pane ySplit="2" topLeftCell="A3" activePane="bottomLeft" state="frozen"/>
      <selection pane="bottomLeft" activeCell="F4" sqref="F4"/>
    </sheetView>
  </sheetViews>
  <sheetFormatPr defaultColWidth="0" defaultRowHeight="0" customHeight="1" zeroHeight="1" x14ac:dyDescent="0.2"/>
  <cols>
    <col min="1" max="1" width="56.28515625" style="96" customWidth="1"/>
    <col min="2" max="5" width="13" style="96" customWidth="1"/>
    <col min="6" max="6" width="13" style="97" customWidth="1"/>
    <col min="7" max="7" width="1.5703125" style="1" customWidth="1"/>
    <col min="8" max="16" width="0" style="1" hidden="1" customWidth="1"/>
    <col min="17" max="16384" width="9.140625" style="1" hidden="1"/>
  </cols>
  <sheetData>
    <row r="1" spans="1:6" s="301" customFormat="1" ht="30" customHeight="1" thickBot="1" x14ac:dyDescent="0.3">
      <c r="A1" s="302" t="s">
        <v>416</v>
      </c>
      <c r="B1" s="302"/>
      <c r="C1" s="302"/>
      <c r="D1" s="302"/>
      <c r="E1" s="302"/>
      <c r="F1" s="300"/>
    </row>
    <row r="2" spans="1:6" ht="15" x14ac:dyDescent="0.2">
      <c r="A2" s="116" t="s">
        <v>189</v>
      </c>
      <c r="B2" s="117" t="s">
        <v>89</v>
      </c>
      <c r="C2" s="117" t="s">
        <v>90</v>
      </c>
      <c r="D2" s="117" t="s">
        <v>91</v>
      </c>
      <c r="E2" s="117" t="s">
        <v>92</v>
      </c>
      <c r="F2" s="118" t="s">
        <v>122</v>
      </c>
    </row>
    <row r="3" spans="1:6" s="4" customFormat="1" ht="12.75" x14ac:dyDescent="0.2">
      <c r="A3" s="167" t="s">
        <v>190</v>
      </c>
      <c r="B3" s="170"/>
      <c r="C3" s="170"/>
      <c r="D3" s="170"/>
      <c r="E3" s="170"/>
      <c r="F3" s="171"/>
    </row>
    <row r="4" spans="1:6" s="4" customFormat="1" ht="12.75" x14ac:dyDescent="0.2">
      <c r="A4" s="167" t="s">
        <v>191</v>
      </c>
      <c r="B4" s="183"/>
      <c r="C4" s="183"/>
      <c r="D4" s="183"/>
      <c r="E4" s="183"/>
      <c r="F4" s="187"/>
    </row>
    <row r="5" spans="1:6" s="4" customFormat="1" ht="12.75" x14ac:dyDescent="0.2">
      <c r="A5" s="167" t="s">
        <v>192</v>
      </c>
      <c r="B5" s="170"/>
      <c r="C5" s="170"/>
      <c r="D5" s="170"/>
      <c r="E5" s="170"/>
      <c r="F5" s="171"/>
    </row>
    <row r="6" spans="1:6" s="4" customFormat="1" ht="13.5" thickBot="1" x14ac:dyDescent="0.25">
      <c r="A6" s="188" t="s">
        <v>193</v>
      </c>
      <c r="B6" s="189"/>
      <c r="C6" s="189"/>
      <c r="D6" s="189"/>
      <c r="E6" s="189"/>
      <c r="F6" s="190"/>
    </row>
    <row r="7" spans="1:6" s="4" customFormat="1" ht="13.5" thickBot="1" x14ac:dyDescent="0.25">
      <c r="A7" s="184" t="s">
        <v>121</v>
      </c>
      <c r="B7" s="185"/>
      <c r="C7" s="185"/>
      <c r="D7" s="185"/>
      <c r="E7" s="185"/>
      <c r="F7" s="186"/>
    </row>
    <row r="8" spans="1:6" s="4" customFormat="1" ht="12.75" hidden="1" x14ac:dyDescent="0.2">
      <c r="A8" s="114"/>
      <c r="B8" s="114"/>
      <c r="C8" s="114"/>
      <c r="D8" s="114"/>
      <c r="E8" s="114"/>
      <c r="F8" s="115"/>
    </row>
    <row r="9" spans="1:6" s="4" customFormat="1" ht="12.75" hidden="1" x14ac:dyDescent="0.2">
      <c r="A9" s="93"/>
      <c r="B9" s="93"/>
      <c r="C9" s="93"/>
      <c r="D9" s="93"/>
      <c r="E9" s="93"/>
      <c r="F9" s="91"/>
    </row>
    <row r="10" spans="1:6" s="4" customFormat="1" ht="12.75" hidden="1" x14ac:dyDescent="0.2">
      <c r="A10" s="93"/>
      <c r="B10" s="93"/>
      <c r="C10" s="93"/>
      <c r="D10" s="93"/>
      <c r="E10" s="93"/>
      <c r="F10" s="91"/>
    </row>
    <row r="11" spans="1:6" s="4" customFormat="1" ht="12.75" hidden="1" x14ac:dyDescent="0.2">
      <c r="A11" s="93"/>
      <c r="B11" s="93"/>
      <c r="C11" s="93"/>
      <c r="D11" s="93"/>
      <c r="E11" s="93"/>
      <c r="F11" s="91"/>
    </row>
    <row r="12" spans="1:6" s="4" customFormat="1" ht="12.75" hidden="1" x14ac:dyDescent="0.2">
      <c r="A12" s="93"/>
      <c r="B12" s="93"/>
      <c r="C12" s="93"/>
      <c r="D12" s="93"/>
      <c r="E12" s="93"/>
      <c r="F12" s="91"/>
    </row>
    <row r="13" spans="1:6" s="4" customFormat="1" ht="12.75" hidden="1" x14ac:dyDescent="0.2">
      <c r="A13" s="93"/>
      <c r="B13" s="93"/>
      <c r="C13" s="93"/>
      <c r="D13" s="93"/>
      <c r="E13" s="93"/>
      <c r="F13" s="91"/>
    </row>
    <row r="14" spans="1:6" s="4" customFormat="1" ht="12.75" hidden="1" x14ac:dyDescent="0.2">
      <c r="A14" s="93"/>
      <c r="B14" s="93"/>
      <c r="C14" s="93"/>
      <c r="D14" s="93"/>
      <c r="E14" s="93"/>
      <c r="F14" s="91"/>
    </row>
    <row r="15" spans="1:6" s="4" customFormat="1" ht="12.75" hidden="1" x14ac:dyDescent="0.2">
      <c r="A15" s="93"/>
      <c r="B15" s="93"/>
      <c r="C15" s="93"/>
      <c r="D15" s="93"/>
      <c r="E15" s="93"/>
      <c r="F15" s="91"/>
    </row>
    <row r="16" spans="1:6" s="4" customFormat="1" ht="12.75" hidden="1" x14ac:dyDescent="0.2">
      <c r="A16" s="93"/>
      <c r="B16" s="93"/>
      <c r="C16" s="93"/>
      <c r="D16" s="93"/>
      <c r="E16" s="93"/>
      <c r="F16" s="91"/>
    </row>
    <row r="17" spans="1:6" s="4" customFormat="1" ht="12.75" hidden="1" x14ac:dyDescent="0.2">
      <c r="A17" s="93"/>
      <c r="B17" s="93"/>
      <c r="C17" s="93"/>
      <c r="D17" s="93"/>
      <c r="E17" s="93"/>
      <c r="F17" s="91"/>
    </row>
    <row r="18" spans="1:6" s="4" customFormat="1" ht="12.75" hidden="1" x14ac:dyDescent="0.2">
      <c r="A18" s="93"/>
      <c r="B18" s="93"/>
      <c r="C18" s="93"/>
      <c r="D18" s="93"/>
      <c r="E18" s="93"/>
      <c r="F18" s="91"/>
    </row>
    <row r="19" spans="1:6" s="4" customFormat="1" ht="12.75" hidden="1" x14ac:dyDescent="0.2">
      <c r="A19" s="93"/>
      <c r="B19" s="93"/>
      <c r="C19" s="93"/>
      <c r="D19" s="93"/>
      <c r="E19" s="93"/>
      <c r="F19" s="91"/>
    </row>
    <row r="20" spans="1:6" s="4" customFormat="1" ht="12.75" hidden="1" x14ac:dyDescent="0.2">
      <c r="A20" s="93"/>
      <c r="B20" s="93"/>
      <c r="C20" s="93"/>
      <c r="D20" s="93"/>
      <c r="E20" s="93"/>
      <c r="F20" s="91"/>
    </row>
    <row r="21" spans="1:6" s="4" customFormat="1" ht="12.75" hidden="1" x14ac:dyDescent="0.2">
      <c r="A21" s="93"/>
      <c r="B21" s="93"/>
      <c r="C21" s="93"/>
      <c r="D21" s="93"/>
      <c r="E21" s="93"/>
      <c r="F21" s="91"/>
    </row>
    <row r="22" spans="1:6" s="4" customFormat="1" ht="12.75" hidden="1" x14ac:dyDescent="0.2">
      <c r="A22" s="93"/>
      <c r="B22" s="93"/>
      <c r="C22" s="93"/>
      <c r="D22" s="93"/>
      <c r="E22" s="93"/>
      <c r="F22" s="91"/>
    </row>
    <row r="23" spans="1:6" s="4" customFormat="1" ht="12.75" hidden="1" x14ac:dyDescent="0.2">
      <c r="A23" s="93"/>
      <c r="B23" s="93"/>
      <c r="C23" s="93"/>
      <c r="D23" s="93"/>
      <c r="E23" s="93"/>
      <c r="F23" s="91"/>
    </row>
    <row r="24" spans="1:6" s="4" customFormat="1" ht="12.75" hidden="1" x14ac:dyDescent="0.2">
      <c r="A24" s="93"/>
      <c r="B24" s="93"/>
      <c r="C24" s="93"/>
      <c r="D24" s="93"/>
      <c r="E24" s="93"/>
      <c r="F24" s="91"/>
    </row>
    <row r="25" spans="1:6" s="4" customFormat="1" ht="12.75" hidden="1" x14ac:dyDescent="0.2">
      <c r="A25" s="93"/>
      <c r="B25" s="93"/>
      <c r="C25" s="93"/>
      <c r="D25" s="93"/>
      <c r="E25" s="93"/>
      <c r="F25" s="91"/>
    </row>
    <row r="26" spans="1:6" s="4" customFormat="1" ht="12.75" hidden="1" x14ac:dyDescent="0.2">
      <c r="A26" s="93"/>
      <c r="B26" s="93"/>
      <c r="C26" s="93"/>
      <c r="D26" s="93"/>
      <c r="E26" s="93"/>
      <c r="F26" s="91"/>
    </row>
    <row r="27" spans="1:6" s="4" customFormat="1" ht="12.75" hidden="1" x14ac:dyDescent="0.2">
      <c r="A27" s="93"/>
      <c r="B27" s="93"/>
      <c r="C27" s="93"/>
      <c r="D27" s="93"/>
      <c r="E27" s="93"/>
      <c r="F27" s="91"/>
    </row>
    <row r="28" spans="1:6" s="4" customFormat="1" ht="12.75" hidden="1" x14ac:dyDescent="0.2">
      <c r="A28" s="93"/>
      <c r="B28" s="93"/>
      <c r="C28" s="93"/>
      <c r="D28" s="93"/>
      <c r="E28" s="93"/>
      <c r="F28" s="91"/>
    </row>
    <row r="29" spans="1:6" s="4" customFormat="1" ht="12.75" hidden="1" x14ac:dyDescent="0.2">
      <c r="A29" s="93"/>
      <c r="B29" s="93"/>
      <c r="C29" s="93"/>
      <c r="D29" s="93"/>
      <c r="E29" s="93"/>
      <c r="F29" s="91"/>
    </row>
    <row r="30" spans="1:6" s="4" customFormat="1" ht="12.75" hidden="1" x14ac:dyDescent="0.2">
      <c r="A30" s="93"/>
      <c r="B30" s="93"/>
      <c r="C30" s="93"/>
      <c r="D30" s="93"/>
      <c r="E30" s="93"/>
      <c r="F30" s="91"/>
    </row>
    <row r="31" spans="1:6" s="4" customFormat="1" ht="12.75" hidden="1" x14ac:dyDescent="0.2">
      <c r="A31" s="93"/>
      <c r="B31" s="93"/>
      <c r="C31" s="93"/>
      <c r="D31" s="93"/>
      <c r="E31" s="93"/>
      <c r="F31" s="91"/>
    </row>
    <row r="32" spans="1:6" s="4" customFormat="1" ht="12.75" hidden="1" x14ac:dyDescent="0.2">
      <c r="A32" s="93"/>
      <c r="B32" s="93"/>
      <c r="C32" s="93"/>
      <c r="D32" s="93"/>
      <c r="E32" s="93"/>
      <c r="F32" s="91"/>
    </row>
    <row r="33" spans="1:6" s="4" customFormat="1" ht="12.75" hidden="1" x14ac:dyDescent="0.2">
      <c r="A33" s="93"/>
      <c r="B33" s="93"/>
      <c r="C33" s="93"/>
      <c r="D33" s="93"/>
      <c r="E33" s="93"/>
      <c r="F33" s="91"/>
    </row>
    <row r="34" spans="1:6" s="4" customFormat="1" ht="12.75" hidden="1" x14ac:dyDescent="0.2">
      <c r="A34" s="93"/>
      <c r="B34" s="93"/>
      <c r="C34" s="93"/>
      <c r="D34" s="93"/>
      <c r="E34" s="93"/>
      <c r="F34" s="91"/>
    </row>
    <row r="35" spans="1:6" s="4" customFormat="1" ht="12.75" hidden="1" x14ac:dyDescent="0.2">
      <c r="A35" s="93"/>
      <c r="B35" s="93"/>
      <c r="C35" s="93"/>
      <c r="D35" s="93"/>
      <c r="E35" s="93"/>
      <c r="F35" s="91"/>
    </row>
    <row r="36" spans="1:6" s="4" customFormat="1" ht="12.75" hidden="1" x14ac:dyDescent="0.2">
      <c r="A36" s="93"/>
      <c r="B36" s="93"/>
      <c r="C36" s="93"/>
      <c r="D36" s="93"/>
      <c r="E36" s="93"/>
      <c r="F36" s="91"/>
    </row>
    <row r="37" spans="1:6" s="4" customFormat="1" ht="12.75" hidden="1" x14ac:dyDescent="0.2">
      <c r="A37" s="93"/>
      <c r="B37" s="93"/>
      <c r="C37" s="93"/>
      <c r="D37" s="93"/>
      <c r="E37" s="93"/>
      <c r="F37" s="91"/>
    </row>
    <row r="38" spans="1:6" s="4" customFormat="1" ht="12.75" hidden="1" x14ac:dyDescent="0.2">
      <c r="A38" s="93"/>
      <c r="B38" s="93"/>
      <c r="C38" s="93"/>
      <c r="D38" s="93"/>
      <c r="E38" s="93"/>
      <c r="F38" s="91"/>
    </row>
    <row r="39" spans="1:6" s="4" customFormat="1" ht="12.75" hidden="1" x14ac:dyDescent="0.2">
      <c r="A39" s="93"/>
      <c r="B39" s="93"/>
      <c r="C39" s="93"/>
      <c r="D39" s="93"/>
      <c r="E39" s="93"/>
      <c r="F39" s="91"/>
    </row>
    <row r="40" spans="1:6" s="4" customFormat="1" ht="12.75" hidden="1" x14ac:dyDescent="0.2">
      <c r="A40" s="93"/>
      <c r="B40" s="93"/>
      <c r="C40" s="93"/>
      <c r="D40" s="93"/>
      <c r="E40" s="93"/>
      <c r="F40" s="91"/>
    </row>
    <row r="41" spans="1:6" s="4" customFormat="1" ht="12.75" hidden="1" x14ac:dyDescent="0.2">
      <c r="A41" s="93"/>
      <c r="B41" s="93"/>
      <c r="C41" s="93"/>
      <c r="D41" s="93"/>
      <c r="E41" s="93"/>
      <c r="F41" s="91"/>
    </row>
    <row r="42" spans="1:6" s="4" customFormat="1" ht="12.75" hidden="1" x14ac:dyDescent="0.2">
      <c r="A42" s="93"/>
      <c r="B42" s="93"/>
      <c r="C42" s="93"/>
      <c r="D42" s="93"/>
      <c r="E42" s="93"/>
      <c r="F42" s="91"/>
    </row>
    <row r="43" spans="1:6" s="4" customFormat="1" ht="12.75" hidden="1" x14ac:dyDescent="0.2">
      <c r="A43" s="93"/>
      <c r="B43" s="93"/>
      <c r="C43" s="93"/>
      <c r="D43" s="93"/>
      <c r="E43" s="93"/>
      <c r="F43" s="91"/>
    </row>
    <row r="44" spans="1:6" s="4" customFormat="1" ht="12.75" hidden="1" x14ac:dyDescent="0.2">
      <c r="A44" s="93"/>
      <c r="B44" s="93"/>
      <c r="C44" s="93"/>
      <c r="D44" s="93"/>
      <c r="E44" s="93"/>
      <c r="F44" s="91"/>
    </row>
    <row r="45" spans="1:6" s="4" customFormat="1" ht="12.75" hidden="1" x14ac:dyDescent="0.2">
      <c r="A45" s="93"/>
      <c r="B45" s="93"/>
      <c r="C45" s="93"/>
      <c r="D45" s="93"/>
      <c r="E45" s="93"/>
      <c r="F45" s="91"/>
    </row>
    <row r="46" spans="1:6" s="4" customFormat="1" ht="12.75" hidden="1" x14ac:dyDescent="0.2">
      <c r="A46" s="93"/>
      <c r="B46" s="93"/>
      <c r="C46" s="93"/>
      <c r="D46" s="93"/>
      <c r="E46" s="93"/>
      <c r="F46" s="91"/>
    </row>
    <row r="47" spans="1:6" s="4" customFormat="1" ht="12.75" hidden="1" x14ac:dyDescent="0.2">
      <c r="A47" s="93"/>
      <c r="B47" s="93"/>
      <c r="C47" s="93"/>
      <c r="D47" s="93"/>
      <c r="E47" s="93"/>
      <c r="F47" s="91"/>
    </row>
    <row r="48" spans="1:6" s="4" customFormat="1" ht="12.75" hidden="1" x14ac:dyDescent="0.2">
      <c r="A48" s="93"/>
      <c r="B48" s="93"/>
      <c r="C48" s="93"/>
      <c r="D48" s="93"/>
      <c r="E48" s="93"/>
      <c r="F48" s="91"/>
    </row>
    <row r="49" spans="1:6" s="4" customFormat="1" ht="12.75" hidden="1" x14ac:dyDescent="0.2">
      <c r="A49" s="93"/>
      <c r="B49" s="93"/>
      <c r="C49" s="93"/>
      <c r="D49" s="93"/>
      <c r="E49" s="93"/>
      <c r="F49" s="91"/>
    </row>
    <row r="50" spans="1:6" s="4" customFormat="1" ht="12.75" hidden="1" x14ac:dyDescent="0.2">
      <c r="A50" s="93"/>
      <c r="B50" s="93"/>
      <c r="C50" s="93"/>
      <c r="D50" s="93"/>
      <c r="E50" s="93"/>
      <c r="F50" s="91"/>
    </row>
    <row r="51" spans="1:6" s="4" customFormat="1" ht="12.75" hidden="1" x14ac:dyDescent="0.2">
      <c r="A51" s="93"/>
      <c r="B51" s="93"/>
      <c r="C51" s="93"/>
      <c r="D51" s="93"/>
      <c r="E51" s="93"/>
      <c r="F51" s="91"/>
    </row>
    <row r="52" spans="1:6" s="4" customFormat="1" ht="12.75" hidden="1" x14ac:dyDescent="0.2">
      <c r="A52" s="93"/>
      <c r="B52" s="93"/>
      <c r="C52" s="93"/>
      <c r="D52" s="93"/>
      <c r="E52" s="93"/>
      <c r="F52" s="91"/>
    </row>
    <row r="53" spans="1:6" s="4" customFormat="1" ht="12.75" hidden="1" x14ac:dyDescent="0.2">
      <c r="A53" s="93"/>
      <c r="B53" s="93"/>
      <c r="C53" s="93"/>
      <c r="D53" s="93"/>
      <c r="E53" s="93"/>
      <c r="F53" s="91"/>
    </row>
    <row r="54" spans="1:6" s="4" customFormat="1" ht="12.75" hidden="1" x14ac:dyDescent="0.2">
      <c r="A54" s="93"/>
      <c r="B54" s="93"/>
      <c r="C54" s="93"/>
      <c r="D54" s="93"/>
      <c r="E54" s="93"/>
      <c r="F54" s="91"/>
    </row>
    <row r="55" spans="1:6" s="4" customFormat="1" ht="12.75" hidden="1" x14ac:dyDescent="0.2">
      <c r="A55" s="93"/>
      <c r="B55" s="93"/>
      <c r="C55" s="93"/>
      <c r="D55" s="93"/>
      <c r="E55" s="93"/>
      <c r="F55" s="91"/>
    </row>
    <row r="56" spans="1:6" s="4" customFormat="1" ht="12.75" hidden="1" x14ac:dyDescent="0.2">
      <c r="A56" s="93"/>
      <c r="B56" s="93"/>
      <c r="C56" s="93"/>
      <c r="D56" s="93"/>
      <c r="E56" s="93"/>
      <c r="F56" s="91"/>
    </row>
    <row r="57" spans="1:6" s="4" customFormat="1" ht="12.75" hidden="1" x14ac:dyDescent="0.2">
      <c r="A57" s="93"/>
      <c r="B57" s="93"/>
      <c r="C57" s="93"/>
      <c r="D57" s="93"/>
      <c r="E57" s="93"/>
      <c r="F57" s="91"/>
    </row>
    <row r="58" spans="1:6" s="4" customFormat="1" ht="12.75" hidden="1" x14ac:dyDescent="0.2">
      <c r="A58" s="93"/>
      <c r="B58" s="93"/>
      <c r="C58" s="93"/>
      <c r="D58" s="93"/>
      <c r="E58" s="93"/>
      <c r="F58" s="91"/>
    </row>
    <row r="59" spans="1:6" s="4" customFormat="1" ht="12.75" hidden="1" x14ac:dyDescent="0.2">
      <c r="A59" s="93"/>
      <c r="B59" s="93"/>
      <c r="C59" s="93"/>
      <c r="D59" s="93"/>
      <c r="E59" s="93"/>
      <c r="F59" s="91"/>
    </row>
    <row r="60" spans="1:6" s="4" customFormat="1" ht="12.75" hidden="1" x14ac:dyDescent="0.2">
      <c r="A60" s="93"/>
      <c r="B60" s="93"/>
      <c r="C60" s="93"/>
      <c r="D60" s="93"/>
      <c r="E60" s="93"/>
      <c r="F60" s="91"/>
    </row>
    <row r="61" spans="1:6" s="4" customFormat="1" ht="12.75" hidden="1" x14ac:dyDescent="0.2">
      <c r="A61" s="93"/>
      <c r="B61" s="93"/>
      <c r="C61" s="93"/>
      <c r="D61" s="93"/>
      <c r="E61" s="93"/>
      <c r="F61" s="91"/>
    </row>
    <row r="62" spans="1:6" s="4" customFormat="1" ht="12.75" hidden="1" x14ac:dyDescent="0.2">
      <c r="A62" s="93"/>
      <c r="B62" s="93"/>
      <c r="C62" s="93"/>
      <c r="D62" s="93"/>
      <c r="E62" s="93"/>
      <c r="F62" s="91"/>
    </row>
    <row r="63" spans="1:6" s="4" customFormat="1" ht="12.75" hidden="1" x14ac:dyDescent="0.2">
      <c r="A63" s="93"/>
      <c r="B63" s="93"/>
      <c r="C63" s="93"/>
      <c r="D63" s="93"/>
      <c r="E63" s="93"/>
      <c r="F63" s="91"/>
    </row>
    <row r="64" spans="1:6" s="4" customFormat="1" ht="12.75" hidden="1" x14ac:dyDescent="0.2">
      <c r="A64" s="93"/>
      <c r="B64" s="93"/>
      <c r="C64" s="93"/>
      <c r="D64" s="93"/>
      <c r="E64" s="93"/>
      <c r="F64" s="91"/>
    </row>
    <row r="65" spans="1:6" s="4" customFormat="1" ht="12.75" hidden="1" x14ac:dyDescent="0.2">
      <c r="A65" s="93"/>
      <c r="B65" s="93"/>
      <c r="C65" s="93"/>
      <c r="D65" s="93"/>
      <c r="E65" s="93"/>
      <c r="F65" s="91"/>
    </row>
    <row r="66" spans="1:6" s="4" customFormat="1" ht="12.75" hidden="1" x14ac:dyDescent="0.2">
      <c r="A66" s="93"/>
      <c r="B66" s="93"/>
      <c r="C66" s="93"/>
      <c r="D66" s="93"/>
      <c r="E66" s="93"/>
      <c r="F66" s="91"/>
    </row>
    <row r="67" spans="1:6" s="4" customFormat="1" ht="12.75" hidden="1" x14ac:dyDescent="0.2">
      <c r="A67" s="93"/>
      <c r="B67" s="93"/>
      <c r="C67" s="93"/>
      <c r="D67" s="93"/>
      <c r="E67" s="93"/>
      <c r="F67" s="91"/>
    </row>
    <row r="68" spans="1:6" s="4" customFormat="1" ht="12.75" hidden="1" x14ac:dyDescent="0.2">
      <c r="A68" s="93"/>
      <c r="B68" s="93"/>
      <c r="C68" s="93"/>
      <c r="D68" s="93"/>
      <c r="E68" s="93"/>
      <c r="F68" s="91"/>
    </row>
    <row r="69" spans="1:6" s="4" customFormat="1" ht="12.75" hidden="1" x14ac:dyDescent="0.2">
      <c r="A69" s="93"/>
      <c r="B69" s="93"/>
      <c r="C69" s="93"/>
      <c r="D69" s="93"/>
      <c r="E69" s="93"/>
      <c r="F69" s="91"/>
    </row>
    <row r="70" spans="1:6" s="4" customFormat="1" ht="12.75" hidden="1" x14ac:dyDescent="0.2">
      <c r="A70" s="93"/>
      <c r="B70" s="93"/>
      <c r="C70" s="93"/>
      <c r="D70" s="93"/>
      <c r="E70" s="93"/>
      <c r="F70" s="91"/>
    </row>
    <row r="71" spans="1:6" s="4" customFormat="1" ht="12.75" hidden="1" x14ac:dyDescent="0.2">
      <c r="A71" s="93"/>
      <c r="B71" s="93"/>
      <c r="C71" s="93"/>
      <c r="D71" s="93"/>
      <c r="E71" s="93"/>
      <c r="F71" s="91"/>
    </row>
    <row r="72" spans="1:6" s="4" customFormat="1" ht="12.75" hidden="1" x14ac:dyDescent="0.2">
      <c r="A72" s="93"/>
      <c r="B72" s="93"/>
      <c r="C72" s="93"/>
      <c r="D72" s="93"/>
      <c r="E72" s="93"/>
      <c r="F72" s="91"/>
    </row>
    <row r="73" spans="1:6" s="4" customFormat="1" ht="12.75" hidden="1" x14ac:dyDescent="0.2">
      <c r="A73" s="93"/>
      <c r="B73" s="93"/>
      <c r="C73" s="93"/>
      <c r="D73" s="93"/>
      <c r="E73" s="93"/>
      <c r="F73" s="91"/>
    </row>
    <row r="74" spans="1:6" s="4" customFormat="1" ht="12.75" hidden="1" x14ac:dyDescent="0.2">
      <c r="A74" s="93"/>
      <c r="B74" s="93"/>
      <c r="C74" s="93"/>
      <c r="D74" s="93"/>
      <c r="E74" s="93"/>
      <c r="F74" s="91"/>
    </row>
    <row r="75" spans="1:6" s="4" customFormat="1" ht="12.75" hidden="1" x14ac:dyDescent="0.2">
      <c r="A75" s="93"/>
      <c r="B75" s="93"/>
      <c r="C75" s="93"/>
      <c r="D75" s="93"/>
      <c r="E75" s="93"/>
      <c r="F75" s="91"/>
    </row>
    <row r="76" spans="1:6" s="4" customFormat="1" ht="12.75" hidden="1" x14ac:dyDescent="0.2">
      <c r="A76" s="93"/>
      <c r="B76" s="93"/>
      <c r="C76" s="93"/>
      <c r="D76" s="93"/>
      <c r="E76" s="93"/>
      <c r="F76" s="91"/>
    </row>
    <row r="77" spans="1:6" s="4" customFormat="1" ht="12.75" hidden="1" x14ac:dyDescent="0.2">
      <c r="A77" s="93"/>
      <c r="B77" s="93"/>
      <c r="C77" s="93"/>
      <c r="D77" s="93"/>
      <c r="E77" s="93"/>
      <c r="F77" s="91"/>
    </row>
    <row r="78" spans="1:6" s="4" customFormat="1" ht="12.75" hidden="1" x14ac:dyDescent="0.2">
      <c r="A78" s="93"/>
      <c r="B78" s="93"/>
      <c r="C78" s="93"/>
      <c r="D78" s="93"/>
      <c r="E78" s="93"/>
      <c r="F78" s="91"/>
    </row>
    <row r="79" spans="1:6" s="4" customFormat="1" ht="12.75" hidden="1" x14ac:dyDescent="0.2">
      <c r="A79" s="93"/>
      <c r="B79" s="93"/>
      <c r="C79" s="93"/>
      <c r="D79" s="93"/>
      <c r="E79" s="93"/>
      <c r="F79" s="91"/>
    </row>
    <row r="80" spans="1:6" s="4" customFormat="1" ht="12.75" hidden="1" x14ac:dyDescent="0.2">
      <c r="A80" s="93"/>
      <c r="B80" s="93"/>
      <c r="C80" s="93"/>
      <c r="D80" s="93"/>
      <c r="E80" s="93"/>
      <c r="F80" s="91"/>
    </row>
    <row r="81" spans="1:6" s="4" customFormat="1" ht="12.75" hidden="1" x14ac:dyDescent="0.2">
      <c r="A81" s="93"/>
      <c r="B81" s="93"/>
      <c r="C81" s="93"/>
      <c r="D81" s="93"/>
      <c r="E81" s="93"/>
      <c r="F81" s="91"/>
    </row>
    <row r="82" spans="1:6" s="4" customFormat="1" ht="12.75" hidden="1" x14ac:dyDescent="0.2">
      <c r="A82" s="93"/>
      <c r="B82" s="93"/>
      <c r="C82" s="93"/>
      <c r="D82" s="93"/>
      <c r="E82" s="93"/>
      <c r="F82" s="91"/>
    </row>
    <row r="83" spans="1:6" s="4" customFormat="1" ht="12.75" hidden="1" x14ac:dyDescent="0.2">
      <c r="A83" s="93"/>
      <c r="B83" s="93"/>
      <c r="C83" s="93"/>
      <c r="D83" s="93"/>
      <c r="E83" s="93"/>
      <c r="F83" s="91"/>
    </row>
    <row r="84" spans="1:6" s="4" customFormat="1" ht="12.75" hidden="1" x14ac:dyDescent="0.2">
      <c r="A84" s="93"/>
      <c r="B84" s="93"/>
      <c r="C84" s="93"/>
      <c r="D84" s="93"/>
      <c r="E84" s="93"/>
      <c r="F84" s="91"/>
    </row>
    <row r="85" spans="1:6" s="4" customFormat="1" ht="12.75" hidden="1" x14ac:dyDescent="0.2">
      <c r="A85" s="93"/>
      <c r="B85" s="93"/>
      <c r="C85" s="93"/>
      <c r="D85" s="93"/>
      <c r="E85" s="93"/>
      <c r="F85" s="91"/>
    </row>
    <row r="86" spans="1:6" s="4" customFormat="1" ht="12.75" hidden="1" x14ac:dyDescent="0.2">
      <c r="A86" s="93"/>
      <c r="B86" s="93"/>
      <c r="C86" s="93"/>
      <c r="D86" s="93"/>
      <c r="E86" s="93"/>
      <c r="F86" s="91"/>
    </row>
    <row r="87" spans="1:6" s="4" customFormat="1" ht="12.75" hidden="1" x14ac:dyDescent="0.2">
      <c r="A87" s="93"/>
      <c r="B87" s="93"/>
      <c r="C87" s="93"/>
      <c r="D87" s="93"/>
      <c r="E87" s="93"/>
      <c r="F87" s="91"/>
    </row>
    <row r="88" spans="1:6" s="4" customFormat="1" ht="12.75" hidden="1" x14ac:dyDescent="0.2">
      <c r="A88" s="93"/>
      <c r="B88" s="93"/>
      <c r="C88" s="93"/>
      <c r="D88" s="93"/>
      <c r="E88" s="93"/>
      <c r="F88" s="91"/>
    </row>
    <row r="89" spans="1:6" s="4" customFormat="1" ht="12.75" hidden="1" x14ac:dyDescent="0.2">
      <c r="A89" s="93"/>
      <c r="B89" s="93"/>
      <c r="C89" s="93"/>
      <c r="D89" s="93"/>
      <c r="E89" s="93"/>
      <c r="F89" s="91"/>
    </row>
    <row r="90" spans="1:6" s="4" customFormat="1" ht="12.75" hidden="1" x14ac:dyDescent="0.2">
      <c r="A90" s="93"/>
      <c r="B90" s="93"/>
      <c r="C90" s="93"/>
      <c r="D90" s="93"/>
      <c r="E90" s="93"/>
      <c r="F90" s="91"/>
    </row>
    <row r="91" spans="1:6" s="4" customFormat="1" ht="12.75" hidden="1" x14ac:dyDescent="0.2">
      <c r="A91" s="93"/>
      <c r="B91" s="93"/>
      <c r="C91" s="93"/>
      <c r="D91" s="93"/>
      <c r="E91" s="93"/>
      <c r="F91" s="91"/>
    </row>
    <row r="92" spans="1:6" s="4" customFormat="1" ht="12.75" hidden="1" x14ac:dyDescent="0.2">
      <c r="A92" s="93"/>
      <c r="B92" s="93"/>
      <c r="C92" s="93"/>
      <c r="D92" s="93"/>
      <c r="E92" s="93"/>
      <c r="F92" s="91"/>
    </row>
    <row r="93" spans="1:6" s="4" customFormat="1" ht="12.75" hidden="1" x14ac:dyDescent="0.2">
      <c r="A93" s="93"/>
      <c r="B93" s="93"/>
      <c r="C93" s="93"/>
      <c r="D93" s="93"/>
      <c r="E93" s="93"/>
      <c r="F93" s="91"/>
    </row>
    <row r="94" spans="1:6" s="4" customFormat="1" ht="12.75" hidden="1" x14ac:dyDescent="0.2">
      <c r="A94" s="93"/>
      <c r="B94" s="93"/>
      <c r="C94" s="93"/>
      <c r="D94" s="93"/>
      <c r="E94" s="93"/>
      <c r="F94" s="91"/>
    </row>
    <row r="95" spans="1:6" s="4" customFormat="1" ht="12.75" hidden="1" x14ac:dyDescent="0.2">
      <c r="A95" s="93"/>
      <c r="B95" s="93"/>
      <c r="C95" s="93"/>
      <c r="D95" s="93"/>
      <c r="E95" s="93"/>
      <c r="F95" s="91"/>
    </row>
    <row r="96" spans="1:6" ht="14.25" hidden="1" x14ac:dyDescent="0.2">
      <c r="A96" s="94"/>
      <c r="B96" s="94"/>
      <c r="C96" s="94"/>
      <c r="D96" s="94"/>
      <c r="E96" s="94"/>
      <c r="F96" s="95"/>
    </row>
    <row r="97" spans="1:15" ht="14.25" hidden="1" x14ac:dyDescent="0.2"/>
    <row r="98" spans="1:15" ht="14.25" hidden="1" x14ac:dyDescent="0.2"/>
    <row r="99" spans="1:15" ht="14.25" hidden="1" x14ac:dyDescent="0.2"/>
    <row r="100" spans="1:15" ht="14.25" hidden="1" x14ac:dyDescent="0.2"/>
    <row r="101" spans="1:15" ht="14.25" hidden="1" x14ac:dyDescent="0.2"/>
    <row r="102" spans="1:15" ht="14.25" hidden="1" x14ac:dyDescent="0.2"/>
    <row r="109" spans="1:15" s="43" customFormat="1" ht="0" hidden="1" customHeight="1" x14ac:dyDescent="0.2">
      <c r="A109" s="96"/>
      <c r="B109" s="96"/>
      <c r="C109" s="96"/>
      <c r="D109" s="96"/>
      <c r="E109" s="96"/>
      <c r="F109" s="97"/>
      <c r="G109" s="1"/>
      <c r="H109" s="1"/>
      <c r="I109" s="1"/>
      <c r="J109" s="1"/>
      <c r="K109" s="1"/>
      <c r="L109" s="1"/>
      <c r="M109" s="1"/>
      <c r="N109" s="1"/>
      <c r="O109" s="1"/>
    </row>
    <row r="117" spans="6:15" s="96" customFormat="1" ht="0" hidden="1" customHeight="1" x14ac:dyDescent="0.2">
      <c r="F117" s="97"/>
      <c r="G117" s="1"/>
      <c r="H117" s="1"/>
      <c r="I117" s="1"/>
      <c r="J117" s="1"/>
      <c r="K117" s="1"/>
      <c r="L117" s="1"/>
      <c r="M117" s="1"/>
      <c r="N117" s="1"/>
      <c r="O117" s="1"/>
    </row>
    <row r="118" spans="6:15" s="96" customFormat="1" ht="0" hidden="1" customHeight="1" x14ac:dyDescent="0.2">
      <c r="F118" s="97"/>
      <c r="G118" s="1"/>
      <c r="H118" s="1"/>
      <c r="I118" s="1"/>
      <c r="J118" s="1"/>
      <c r="K118" s="1"/>
      <c r="L118" s="1"/>
      <c r="M118" s="1"/>
      <c r="N118" s="1"/>
      <c r="O118"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42390-9021-48E8-A123-597DB1C9AB75}">
  <sheetPr>
    <tabColor theme="9"/>
  </sheetPr>
  <dimension ref="A1:Q131"/>
  <sheetViews>
    <sheetView zoomScaleNormal="100" workbookViewId="0">
      <pane ySplit="2" topLeftCell="A3" activePane="bottomLeft" state="frozen"/>
      <selection pane="bottomLeft" activeCell="A4" sqref="A4"/>
    </sheetView>
  </sheetViews>
  <sheetFormatPr defaultColWidth="0" defaultRowHeight="0" customHeight="1" zeroHeight="1" x14ac:dyDescent="0.2"/>
  <cols>
    <col min="1" max="1" width="35.42578125" style="96" bestFit="1" customWidth="1"/>
    <col min="2" max="2" width="23.42578125" style="96" customWidth="1"/>
    <col min="3" max="3" width="24.85546875" style="96" customWidth="1"/>
    <col min="4" max="4" width="23.85546875" style="96" customWidth="1"/>
    <col min="5" max="5" width="1.5703125" style="1" customWidth="1"/>
    <col min="6" max="17" width="0" style="1" hidden="1" customWidth="1"/>
    <col min="18" max="16384" width="9.140625" style="1" hidden="1"/>
  </cols>
  <sheetData>
    <row r="1" spans="1:4" ht="30" customHeight="1" thickBot="1" x14ac:dyDescent="0.25">
      <c r="A1" s="302" t="s">
        <v>449</v>
      </c>
      <c r="B1" s="70"/>
      <c r="C1" s="70"/>
      <c r="D1" s="70"/>
    </row>
    <row r="2" spans="1:4" ht="29.25" thickBot="1" x14ac:dyDescent="0.25">
      <c r="A2" s="172" t="s">
        <v>194</v>
      </c>
      <c r="B2" s="173" t="s">
        <v>195</v>
      </c>
      <c r="C2" s="180" t="s">
        <v>196</v>
      </c>
      <c r="D2" s="180" t="s">
        <v>197</v>
      </c>
    </row>
    <row r="3" spans="1:4" s="4" customFormat="1" ht="16.5" customHeight="1" x14ac:dyDescent="0.2">
      <c r="A3" s="181" t="s">
        <v>685</v>
      </c>
      <c r="B3" s="165">
        <v>500</v>
      </c>
      <c r="C3" s="165">
        <v>560</v>
      </c>
      <c r="D3" s="166" t="s">
        <v>686</v>
      </c>
    </row>
    <row r="4" spans="1:4" s="4" customFormat="1" ht="16.5" customHeight="1" x14ac:dyDescent="0.2">
      <c r="A4" s="182"/>
      <c r="B4" s="103"/>
      <c r="C4" s="103"/>
      <c r="D4" s="120"/>
    </row>
    <row r="5" spans="1:4" s="4" customFormat="1" ht="16.5" customHeight="1" x14ac:dyDescent="0.2">
      <c r="A5" s="174"/>
      <c r="B5" s="134"/>
      <c r="C5" s="134"/>
      <c r="D5" s="136"/>
    </row>
    <row r="6" spans="1:4" s="4" customFormat="1" ht="16.5" customHeight="1" x14ac:dyDescent="0.2">
      <c r="A6" s="174"/>
      <c r="B6" s="103"/>
      <c r="C6" s="103"/>
      <c r="D6" s="120"/>
    </row>
    <row r="7" spans="1:4" s="4" customFormat="1" ht="16.5" customHeight="1" x14ac:dyDescent="0.2">
      <c r="A7" s="175"/>
      <c r="B7" s="134"/>
      <c r="C7" s="134"/>
      <c r="D7" s="136"/>
    </row>
    <row r="8" spans="1:4" s="4" customFormat="1" ht="13.5" thickBot="1" x14ac:dyDescent="0.25">
      <c r="A8" s="176"/>
      <c r="B8" s="177"/>
      <c r="C8" s="177"/>
      <c r="D8" s="178"/>
    </row>
    <row r="9" spans="1:4" s="4" customFormat="1" ht="12.75" hidden="1" x14ac:dyDescent="0.2">
      <c r="A9" s="114"/>
      <c r="B9" s="114"/>
      <c r="C9" s="114"/>
      <c r="D9" s="114"/>
    </row>
    <row r="10" spans="1:4" s="4" customFormat="1" ht="12.75" hidden="1" x14ac:dyDescent="0.2">
      <c r="A10" s="93"/>
      <c r="B10" s="93"/>
      <c r="C10" s="93"/>
      <c r="D10" s="93"/>
    </row>
    <row r="11" spans="1:4" s="4" customFormat="1" ht="12.75" hidden="1" x14ac:dyDescent="0.2">
      <c r="A11" s="93"/>
      <c r="B11" s="93"/>
      <c r="C11" s="93"/>
      <c r="D11" s="93"/>
    </row>
    <row r="12" spans="1:4" s="4" customFormat="1" ht="12.75" hidden="1" x14ac:dyDescent="0.2">
      <c r="A12" s="93"/>
      <c r="B12" s="93"/>
      <c r="C12" s="93"/>
      <c r="D12" s="93"/>
    </row>
    <row r="13" spans="1:4" s="4" customFormat="1" ht="12.75" hidden="1" x14ac:dyDescent="0.2">
      <c r="A13" s="93"/>
      <c r="B13" s="93"/>
      <c r="C13" s="93"/>
      <c r="D13" s="93"/>
    </row>
    <row r="14" spans="1:4" s="4" customFormat="1" ht="12.75" hidden="1" x14ac:dyDescent="0.2">
      <c r="A14" s="93"/>
      <c r="B14" s="93"/>
      <c r="C14" s="93"/>
      <c r="D14" s="93"/>
    </row>
    <row r="15" spans="1:4" s="4" customFormat="1" ht="12.75" hidden="1" x14ac:dyDescent="0.2">
      <c r="A15" s="93"/>
      <c r="B15" s="93"/>
      <c r="C15" s="93"/>
      <c r="D15" s="93"/>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13" ht="14.25" hidden="1" x14ac:dyDescent="0.2">
      <c r="A97" s="94"/>
      <c r="B97" s="94"/>
      <c r="C97" s="94"/>
      <c r="D97" s="94"/>
    </row>
    <row r="98" spans="1:13" ht="14.25" hidden="1" x14ac:dyDescent="0.2"/>
    <row r="99" spans="1:13" ht="14.25" hidden="1" x14ac:dyDescent="0.2"/>
    <row r="100" spans="1:13" ht="14.25" hidden="1" x14ac:dyDescent="0.2"/>
    <row r="101" spans="1:13" ht="14.25" hidden="1" x14ac:dyDescent="0.2"/>
    <row r="102" spans="1:13" ht="14.25" hidden="1" x14ac:dyDescent="0.2"/>
    <row r="103" spans="1:13" ht="14.25" hidden="1" x14ac:dyDescent="0.2"/>
    <row r="110" spans="1:13" s="43" customFormat="1" ht="0" hidden="1" customHeight="1" x14ac:dyDescent="0.2">
      <c r="A110" s="96"/>
      <c r="B110" s="96"/>
      <c r="C110" s="96"/>
      <c r="D110" s="96"/>
      <c r="E110" s="1"/>
      <c r="F110" s="1"/>
      <c r="G110" s="1"/>
      <c r="H110" s="1"/>
      <c r="I110" s="1"/>
      <c r="J110" s="1"/>
      <c r="K110" s="1"/>
      <c r="L110" s="1"/>
      <c r="M110" s="1"/>
    </row>
    <row r="118" spans="5:15" s="96" customFormat="1" ht="0" hidden="1" customHeight="1" x14ac:dyDescent="0.2">
      <c r="E118" s="1"/>
      <c r="F118" s="1"/>
      <c r="G118" s="1"/>
      <c r="H118" s="1"/>
      <c r="I118" s="1"/>
      <c r="J118" s="1"/>
      <c r="K118" s="1"/>
      <c r="L118" s="1"/>
      <c r="M118" s="1"/>
      <c r="N118" s="1"/>
      <c r="O118" s="1"/>
    </row>
    <row r="119" spans="5:15" s="96" customFormat="1" ht="0" hidden="1" customHeight="1" x14ac:dyDescent="0.2">
      <c r="E119" s="1"/>
      <c r="F119" s="1"/>
      <c r="G119" s="1"/>
      <c r="H119" s="1"/>
      <c r="I119" s="1"/>
      <c r="J119" s="1"/>
      <c r="K119" s="1"/>
      <c r="L119" s="1"/>
      <c r="M119" s="1"/>
      <c r="N119" s="1"/>
      <c r="O119" s="1"/>
    </row>
    <row r="128" spans="5:15" s="96" customFormat="1" ht="0" hidden="1" customHeight="1" x14ac:dyDescent="0.2">
      <c r="E128" s="1"/>
      <c r="F128" s="1"/>
      <c r="G128" s="1"/>
      <c r="H128" s="1"/>
      <c r="I128" s="1"/>
      <c r="J128" s="1"/>
      <c r="K128" s="1"/>
      <c r="L128" s="1"/>
      <c r="M128" s="1"/>
      <c r="N128" s="1"/>
      <c r="O128" s="1"/>
    </row>
    <row r="129" spans="5:15" s="96" customFormat="1" ht="0" hidden="1" customHeight="1" x14ac:dyDescent="0.2">
      <c r="E129" s="1"/>
      <c r="F129" s="1"/>
      <c r="G129" s="1"/>
      <c r="H129" s="1"/>
      <c r="I129" s="1"/>
      <c r="J129" s="1"/>
      <c r="K129" s="1"/>
      <c r="L129" s="1"/>
      <c r="M129" s="1"/>
      <c r="N129" s="1"/>
      <c r="O129" s="1"/>
    </row>
    <row r="130" spans="5:15" s="96" customFormat="1" ht="0" hidden="1" customHeight="1" x14ac:dyDescent="0.2">
      <c r="E130" s="1"/>
      <c r="F130" s="1"/>
      <c r="G130" s="1"/>
      <c r="H130" s="1"/>
      <c r="I130" s="1"/>
      <c r="J130" s="1"/>
      <c r="K130" s="1"/>
      <c r="L130" s="1"/>
      <c r="M130" s="1"/>
      <c r="N130" s="1"/>
      <c r="O130" s="1"/>
    </row>
    <row r="131" spans="5:15" s="96" customFormat="1" ht="0" hidden="1" customHeight="1" x14ac:dyDescent="0.2">
      <c r="E131" s="1"/>
      <c r="F131" s="1"/>
      <c r="G131" s="1"/>
      <c r="H131" s="1"/>
      <c r="I131" s="1"/>
      <c r="J131" s="1"/>
      <c r="K131" s="1"/>
      <c r="L131" s="1"/>
      <c r="M131" s="1"/>
      <c r="N131" s="1"/>
      <c r="O131"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4756D-9F7E-4F8D-B093-C8665A6BBC4F}">
  <sheetPr>
    <tabColor theme="5" tint="0.59999389629810485"/>
  </sheetPr>
  <dimension ref="A1:Q118"/>
  <sheetViews>
    <sheetView zoomScaleNormal="100" workbookViewId="0">
      <pane ySplit="2" topLeftCell="A3" activePane="bottomLeft" state="frozen"/>
      <selection pane="bottomLeft" activeCell="A3" sqref="A3"/>
    </sheetView>
  </sheetViews>
  <sheetFormatPr defaultColWidth="0" defaultRowHeight="0" customHeight="1" zeroHeight="1" x14ac:dyDescent="0.2"/>
  <cols>
    <col min="1" max="1" width="56.28515625" style="96" customWidth="1"/>
    <col min="2" max="6" width="10.5703125" style="96" customWidth="1"/>
    <col min="7" max="7" width="14" style="97" customWidth="1"/>
    <col min="8" max="8" width="1.5703125" style="1" customWidth="1"/>
    <col min="9" max="17" width="0" style="1" hidden="1" customWidth="1"/>
    <col min="18" max="16384" width="9.140625" style="1" hidden="1"/>
  </cols>
  <sheetData>
    <row r="1" spans="1:7" s="301" customFormat="1" ht="30" customHeight="1" thickBot="1" x14ac:dyDescent="0.3">
      <c r="A1" s="302" t="s">
        <v>417</v>
      </c>
      <c r="B1" s="302"/>
      <c r="C1" s="302"/>
      <c r="D1" s="302"/>
      <c r="E1" s="302"/>
      <c r="F1" s="302"/>
      <c r="G1" s="300"/>
    </row>
    <row r="2" spans="1:7" ht="15" x14ac:dyDescent="0.2">
      <c r="A2" s="116" t="s">
        <v>183</v>
      </c>
      <c r="B2" s="117" t="s">
        <v>89</v>
      </c>
      <c r="C2" s="117" t="s">
        <v>90</v>
      </c>
      <c r="D2" s="117" t="s">
        <v>91</v>
      </c>
      <c r="E2" s="117" t="s">
        <v>92</v>
      </c>
      <c r="F2" s="118" t="s">
        <v>122</v>
      </c>
      <c r="G2" s="118" t="s">
        <v>194</v>
      </c>
    </row>
    <row r="3" spans="1:7" s="4" customFormat="1" ht="12.75" x14ac:dyDescent="0.2">
      <c r="A3" s="167"/>
      <c r="B3" s="192"/>
      <c r="C3" s="192"/>
      <c r="D3" s="192"/>
      <c r="E3" s="192"/>
      <c r="F3" s="193"/>
      <c r="G3" s="171"/>
    </row>
    <row r="4" spans="1:7" s="4" customFormat="1" ht="12.75" x14ac:dyDescent="0.2">
      <c r="A4" s="167"/>
      <c r="B4" s="194"/>
      <c r="C4" s="194"/>
      <c r="D4" s="194"/>
      <c r="E4" s="194"/>
      <c r="F4" s="195"/>
      <c r="G4" s="187"/>
    </row>
    <row r="5" spans="1:7" s="4" customFormat="1" ht="12.75" x14ac:dyDescent="0.2">
      <c r="A5" s="167"/>
      <c r="B5" s="192"/>
      <c r="C5" s="192"/>
      <c r="D5" s="192"/>
      <c r="E5" s="192"/>
      <c r="F5" s="193"/>
      <c r="G5" s="171"/>
    </row>
    <row r="6" spans="1:7" s="4" customFormat="1" ht="13.5" thickBot="1" x14ac:dyDescent="0.25">
      <c r="A6" s="188"/>
      <c r="B6" s="196"/>
      <c r="C6" s="196"/>
      <c r="D6" s="196"/>
      <c r="E6" s="196"/>
      <c r="F6" s="197"/>
      <c r="G6" s="190"/>
    </row>
    <row r="7" spans="1:7" s="4" customFormat="1" ht="13.5" thickBot="1" x14ac:dyDescent="0.25">
      <c r="A7" s="184" t="s">
        <v>121</v>
      </c>
      <c r="B7" s="185"/>
      <c r="C7" s="185"/>
      <c r="D7" s="185"/>
      <c r="E7" s="185"/>
      <c r="F7" s="191"/>
      <c r="G7" s="186"/>
    </row>
    <row r="8" spans="1:7" s="4" customFormat="1" ht="12.75" hidden="1" x14ac:dyDescent="0.2">
      <c r="A8" s="114"/>
      <c r="B8" s="114"/>
      <c r="C8" s="114"/>
      <c r="D8" s="114"/>
      <c r="E8" s="114"/>
      <c r="F8" s="114"/>
      <c r="G8" s="115"/>
    </row>
    <row r="9" spans="1:7" s="4" customFormat="1" ht="12.75" hidden="1" x14ac:dyDescent="0.2">
      <c r="A9" s="93"/>
      <c r="B9" s="93"/>
      <c r="C9" s="93"/>
      <c r="D9" s="93"/>
      <c r="E9" s="93"/>
      <c r="F9" s="93"/>
      <c r="G9" s="91"/>
    </row>
    <row r="10" spans="1:7" s="4" customFormat="1" ht="12.75" hidden="1" x14ac:dyDescent="0.2">
      <c r="A10" s="93"/>
      <c r="B10" s="93"/>
      <c r="C10" s="93"/>
      <c r="D10" s="93"/>
      <c r="E10" s="93"/>
      <c r="F10" s="93"/>
      <c r="G10" s="91"/>
    </row>
    <row r="11" spans="1:7" s="4" customFormat="1" ht="12.75" hidden="1" x14ac:dyDescent="0.2">
      <c r="A11" s="93"/>
      <c r="B11" s="93"/>
      <c r="C11" s="93"/>
      <c r="D11" s="93"/>
      <c r="E11" s="93"/>
      <c r="F11" s="93"/>
      <c r="G11" s="91"/>
    </row>
    <row r="12" spans="1:7" s="4" customFormat="1" ht="12.75" hidden="1" x14ac:dyDescent="0.2">
      <c r="A12" s="93"/>
      <c r="B12" s="93"/>
      <c r="C12" s="93"/>
      <c r="D12" s="93"/>
      <c r="E12" s="93"/>
      <c r="F12" s="93"/>
      <c r="G12" s="91"/>
    </row>
    <row r="13" spans="1:7" s="4" customFormat="1" ht="12.75" hidden="1" x14ac:dyDescent="0.2">
      <c r="A13" s="93"/>
      <c r="B13" s="93"/>
      <c r="C13" s="93"/>
      <c r="D13" s="93"/>
      <c r="E13" s="93"/>
      <c r="F13" s="93"/>
      <c r="G13" s="91"/>
    </row>
    <row r="14" spans="1:7" s="4" customFormat="1" ht="12.75" hidden="1" x14ac:dyDescent="0.2">
      <c r="A14" s="93"/>
      <c r="B14" s="93"/>
      <c r="C14" s="93"/>
      <c r="D14" s="93"/>
      <c r="E14" s="93"/>
      <c r="F14" s="93"/>
      <c r="G14" s="91"/>
    </row>
    <row r="15" spans="1:7" s="4" customFormat="1" ht="12.75" hidden="1" x14ac:dyDescent="0.2">
      <c r="A15" s="93"/>
      <c r="B15" s="93"/>
      <c r="C15" s="93"/>
      <c r="D15" s="93"/>
      <c r="E15" s="93"/>
      <c r="F15" s="93"/>
      <c r="G15" s="91"/>
    </row>
    <row r="16" spans="1:7" s="4" customFormat="1" ht="12.75" hidden="1" x14ac:dyDescent="0.2">
      <c r="A16" s="93"/>
      <c r="B16" s="93"/>
      <c r="C16" s="93"/>
      <c r="D16" s="93"/>
      <c r="E16" s="93"/>
      <c r="F16" s="93"/>
      <c r="G16" s="91"/>
    </row>
    <row r="17" spans="1:7" s="4" customFormat="1" ht="12.75" hidden="1" x14ac:dyDescent="0.2">
      <c r="A17" s="93"/>
      <c r="B17" s="93"/>
      <c r="C17" s="93"/>
      <c r="D17" s="93"/>
      <c r="E17" s="93"/>
      <c r="F17" s="93"/>
      <c r="G17" s="91"/>
    </row>
    <row r="18" spans="1:7" s="4" customFormat="1" ht="12.75" hidden="1" x14ac:dyDescent="0.2">
      <c r="A18" s="93"/>
      <c r="B18" s="93"/>
      <c r="C18" s="93"/>
      <c r="D18" s="93"/>
      <c r="E18" s="93"/>
      <c r="F18" s="93"/>
      <c r="G18" s="91"/>
    </row>
    <row r="19" spans="1:7" s="4" customFormat="1" ht="12.75" hidden="1" x14ac:dyDescent="0.2">
      <c r="A19" s="93"/>
      <c r="B19" s="93"/>
      <c r="C19" s="93"/>
      <c r="D19" s="93"/>
      <c r="E19" s="93"/>
      <c r="F19" s="93"/>
      <c r="G19" s="91"/>
    </row>
    <row r="20" spans="1:7" s="4" customFormat="1" ht="12.75" hidden="1" x14ac:dyDescent="0.2">
      <c r="A20" s="93"/>
      <c r="B20" s="93"/>
      <c r="C20" s="93"/>
      <c r="D20" s="93"/>
      <c r="E20" s="93"/>
      <c r="F20" s="93"/>
      <c r="G20" s="91"/>
    </row>
    <row r="21" spans="1:7" s="4" customFormat="1" ht="12.75" hidden="1" x14ac:dyDescent="0.2">
      <c r="A21" s="93"/>
      <c r="B21" s="93"/>
      <c r="C21" s="93"/>
      <c r="D21" s="93"/>
      <c r="E21" s="93"/>
      <c r="F21" s="93"/>
      <c r="G21" s="91"/>
    </row>
    <row r="22" spans="1:7" s="4" customFormat="1" ht="12.75" hidden="1" x14ac:dyDescent="0.2">
      <c r="A22" s="93"/>
      <c r="B22" s="93"/>
      <c r="C22" s="93"/>
      <c r="D22" s="93"/>
      <c r="E22" s="93"/>
      <c r="F22" s="93"/>
      <c r="G22" s="91"/>
    </row>
    <row r="23" spans="1:7" s="4" customFormat="1" ht="12.75" hidden="1" x14ac:dyDescent="0.2">
      <c r="A23" s="93"/>
      <c r="B23" s="93"/>
      <c r="C23" s="93"/>
      <c r="D23" s="93"/>
      <c r="E23" s="93"/>
      <c r="F23" s="93"/>
      <c r="G23" s="91"/>
    </row>
    <row r="24" spans="1:7" s="4" customFormat="1" ht="12.75" hidden="1" x14ac:dyDescent="0.2">
      <c r="A24" s="93"/>
      <c r="B24" s="93"/>
      <c r="C24" s="93"/>
      <c r="D24" s="93"/>
      <c r="E24" s="93"/>
      <c r="F24" s="93"/>
      <c r="G24" s="91"/>
    </row>
    <row r="25" spans="1:7" s="4" customFormat="1" ht="12.75" hidden="1" x14ac:dyDescent="0.2">
      <c r="A25" s="93"/>
      <c r="B25" s="93"/>
      <c r="C25" s="93"/>
      <c r="D25" s="93"/>
      <c r="E25" s="93"/>
      <c r="F25" s="93"/>
      <c r="G25" s="91"/>
    </row>
    <row r="26" spans="1:7" s="4" customFormat="1" ht="12.75" hidden="1" x14ac:dyDescent="0.2">
      <c r="A26" s="93"/>
      <c r="B26" s="93"/>
      <c r="C26" s="93"/>
      <c r="D26" s="93"/>
      <c r="E26" s="93"/>
      <c r="F26" s="93"/>
      <c r="G26" s="91"/>
    </row>
    <row r="27" spans="1:7" s="4" customFormat="1" ht="12.75" hidden="1" x14ac:dyDescent="0.2">
      <c r="A27" s="93"/>
      <c r="B27" s="93"/>
      <c r="C27" s="93"/>
      <c r="D27" s="93"/>
      <c r="E27" s="93"/>
      <c r="F27" s="93"/>
      <c r="G27" s="91"/>
    </row>
    <row r="28" spans="1:7" s="4" customFormat="1" ht="12.75" hidden="1" x14ac:dyDescent="0.2">
      <c r="A28" s="93"/>
      <c r="B28" s="93"/>
      <c r="C28" s="93"/>
      <c r="D28" s="93"/>
      <c r="E28" s="93"/>
      <c r="F28" s="93"/>
      <c r="G28" s="91"/>
    </row>
    <row r="29" spans="1:7" s="4" customFormat="1" ht="12.75" hidden="1" x14ac:dyDescent="0.2">
      <c r="A29" s="93"/>
      <c r="B29" s="93"/>
      <c r="C29" s="93"/>
      <c r="D29" s="93"/>
      <c r="E29" s="93"/>
      <c r="F29" s="93"/>
      <c r="G29" s="91"/>
    </row>
    <row r="30" spans="1:7" s="4" customFormat="1" ht="12.75" hidden="1" x14ac:dyDescent="0.2">
      <c r="A30" s="93"/>
      <c r="B30" s="93"/>
      <c r="C30" s="93"/>
      <c r="D30" s="93"/>
      <c r="E30" s="93"/>
      <c r="F30" s="93"/>
      <c r="G30" s="91"/>
    </row>
    <row r="31" spans="1:7" s="4" customFormat="1" ht="12.75" hidden="1" x14ac:dyDescent="0.2">
      <c r="A31" s="93"/>
      <c r="B31" s="93"/>
      <c r="C31" s="93"/>
      <c r="D31" s="93"/>
      <c r="E31" s="93"/>
      <c r="F31" s="93"/>
      <c r="G31" s="91"/>
    </row>
    <row r="32" spans="1:7" s="4" customFormat="1" ht="12.75" hidden="1" x14ac:dyDescent="0.2">
      <c r="A32" s="93"/>
      <c r="B32" s="93"/>
      <c r="C32" s="93"/>
      <c r="D32" s="93"/>
      <c r="E32" s="93"/>
      <c r="F32" s="93"/>
      <c r="G32" s="91"/>
    </row>
    <row r="33" spans="1:7" s="4" customFormat="1" ht="12.75" hidden="1" x14ac:dyDescent="0.2">
      <c r="A33" s="93"/>
      <c r="B33" s="93"/>
      <c r="C33" s="93"/>
      <c r="D33" s="93"/>
      <c r="E33" s="93"/>
      <c r="F33" s="93"/>
      <c r="G33" s="91"/>
    </row>
    <row r="34" spans="1:7" s="4" customFormat="1" ht="12.75" hidden="1" x14ac:dyDescent="0.2">
      <c r="A34" s="93"/>
      <c r="B34" s="93"/>
      <c r="C34" s="93"/>
      <c r="D34" s="93"/>
      <c r="E34" s="93"/>
      <c r="F34" s="93"/>
      <c r="G34" s="91"/>
    </row>
    <row r="35" spans="1:7" s="4" customFormat="1" ht="12.75" hidden="1" x14ac:dyDescent="0.2">
      <c r="A35" s="93"/>
      <c r="B35" s="93"/>
      <c r="C35" s="93"/>
      <c r="D35" s="93"/>
      <c r="E35" s="93"/>
      <c r="F35" s="93"/>
      <c r="G35" s="91"/>
    </row>
    <row r="36" spans="1:7" s="4" customFormat="1" ht="12.75" hidden="1" x14ac:dyDescent="0.2">
      <c r="A36" s="93"/>
      <c r="B36" s="93"/>
      <c r="C36" s="93"/>
      <c r="D36" s="93"/>
      <c r="E36" s="93"/>
      <c r="F36" s="93"/>
      <c r="G36" s="91"/>
    </row>
    <row r="37" spans="1:7" s="4" customFormat="1" ht="12.75" hidden="1" x14ac:dyDescent="0.2">
      <c r="A37" s="93"/>
      <c r="B37" s="93"/>
      <c r="C37" s="93"/>
      <c r="D37" s="93"/>
      <c r="E37" s="93"/>
      <c r="F37" s="93"/>
      <c r="G37" s="91"/>
    </row>
    <row r="38" spans="1:7" s="4" customFormat="1" ht="12.75" hidden="1" x14ac:dyDescent="0.2">
      <c r="A38" s="93"/>
      <c r="B38" s="93"/>
      <c r="C38" s="93"/>
      <c r="D38" s="93"/>
      <c r="E38" s="93"/>
      <c r="F38" s="93"/>
      <c r="G38" s="91"/>
    </row>
    <row r="39" spans="1:7" s="4" customFormat="1" ht="12.75" hidden="1" x14ac:dyDescent="0.2">
      <c r="A39" s="93"/>
      <c r="B39" s="93"/>
      <c r="C39" s="93"/>
      <c r="D39" s="93"/>
      <c r="E39" s="93"/>
      <c r="F39" s="93"/>
      <c r="G39" s="91"/>
    </row>
    <row r="40" spans="1:7" s="4" customFormat="1" ht="12.75" hidden="1" x14ac:dyDescent="0.2">
      <c r="A40" s="93"/>
      <c r="B40" s="93"/>
      <c r="C40" s="93"/>
      <c r="D40" s="93"/>
      <c r="E40" s="93"/>
      <c r="F40" s="93"/>
      <c r="G40" s="91"/>
    </row>
    <row r="41" spans="1:7" s="4" customFormat="1" ht="12.75" hidden="1" x14ac:dyDescent="0.2">
      <c r="A41" s="93"/>
      <c r="B41" s="93"/>
      <c r="C41" s="93"/>
      <c r="D41" s="93"/>
      <c r="E41" s="93"/>
      <c r="F41" s="93"/>
      <c r="G41" s="91"/>
    </row>
    <row r="42" spans="1:7" s="4" customFormat="1" ht="12.75" hidden="1" x14ac:dyDescent="0.2">
      <c r="A42" s="93"/>
      <c r="B42" s="93"/>
      <c r="C42" s="93"/>
      <c r="D42" s="93"/>
      <c r="E42" s="93"/>
      <c r="F42" s="93"/>
      <c r="G42" s="91"/>
    </row>
    <row r="43" spans="1:7" s="4" customFormat="1" ht="12.75" hidden="1" x14ac:dyDescent="0.2">
      <c r="A43" s="93"/>
      <c r="B43" s="93"/>
      <c r="C43" s="93"/>
      <c r="D43" s="93"/>
      <c r="E43" s="93"/>
      <c r="F43" s="93"/>
      <c r="G43" s="91"/>
    </row>
    <row r="44" spans="1:7" s="4" customFormat="1" ht="12.75" hidden="1" x14ac:dyDescent="0.2">
      <c r="A44" s="93"/>
      <c r="B44" s="93"/>
      <c r="C44" s="93"/>
      <c r="D44" s="93"/>
      <c r="E44" s="93"/>
      <c r="F44" s="93"/>
      <c r="G44" s="91"/>
    </row>
    <row r="45" spans="1:7" s="4" customFormat="1" ht="12.75" hidden="1" x14ac:dyDescent="0.2">
      <c r="A45" s="93"/>
      <c r="B45" s="93"/>
      <c r="C45" s="93"/>
      <c r="D45" s="93"/>
      <c r="E45" s="93"/>
      <c r="F45" s="93"/>
      <c r="G45" s="91"/>
    </row>
    <row r="46" spans="1:7" s="4" customFormat="1" ht="12.75" hidden="1" x14ac:dyDescent="0.2">
      <c r="A46" s="93"/>
      <c r="B46" s="93"/>
      <c r="C46" s="93"/>
      <c r="D46" s="93"/>
      <c r="E46" s="93"/>
      <c r="F46" s="93"/>
      <c r="G46" s="91"/>
    </row>
    <row r="47" spans="1:7" s="4" customFormat="1" ht="12.75" hidden="1" x14ac:dyDescent="0.2">
      <c r="A47" s="93"/>
      <c r="B47" s="93"/>
      <c r="C47" s="93"/>
      <c r="D47" s="93"/>
      <c r="E47" s="93"/>
      <c r="F47" s="93"/>
      <c r="G47" s="91"/>
    </row>
    <row r="48" spans="1:7" s="4" customFormat="1" ht="12.75" hidden="1" x14ac:dyDescent="0.2">
      <c r="A48" s="93"/>
      <c r="B48" s="93"/>
      <c r="C48" s="93"/>
      <c r="D48" s="93"/>
      <c r="E48" s="93"/>
      <c r="F48" s="93"/>
      <c r="G48" s="91"/>
    </row>
    <row r="49" spans="1:7" s="4" customFormat="1" ht="12.75" hidden="1" x14ac:dyDescent="0.2">
      <c r="A49" s="93"/>
      <c r="B49" s="93"/>
      <c r="C49" s="93"/>
      <c r="D49" s="93"/>
      <c r="E49" s="93"/>
      <c r="F49" s="93"/>
      <c r="G49" s="91"/>
    </row>
    <row r="50" spans="1:7" s="4" customFormat="1" ht="12.75" hidden="1" x14ac:dyDescent="0.2">
      <c r="A50" s="93"/>
      <c r="B50" s="93"/>
      <c r="C50" s="93"/>
      <c r="D50" s="93"/>
      <c r="E50" s="93"/>
      <c r="F50" s="93"/>
      <c r="G50" s="91"/>
    </row>
    <row r="51" spans="1:7" s="4" customFormat="1" ht="12.75" hidden="1" x14ac:dyDescent="0.2">
      <c r="A51" s="93"/>
      <c r="B51" s="93"/>
      <c r="C51" s="93"/>
      <c r="D51" s="93"/>
      <c r="E51" s="93"/>
      <c r="F51" s="93"/>
      <c r="G51" s="91"/>
    </row>
    <row r="52" spans="1:7" s="4" customFormat="1" ht="12.75" hidden="1" x14ac:dyDescent="0.2">
      <c r="A52" s="93"/>
      <c r="B52" s="93"/>
      <c r="C52" s="93"/>
      <c r="D52" s="93"/>
      <c r="E52" s="93"/>
      <c r="F52" s="93"/>
      <c r="G52" s="91"/>
    </row>
    <row r="53" spans="1:7" s="4" customFormat="1" ht="12.75" hidden="1" x14ac:dyDescent="0.2">
      <c r="A53" s="93"/>
      <c r="B53" s="93"/>
      <c r="C53" s="93"/>
      <c r="D53" s="93"/>
      <c r="E53" s="93"/>
      <c r="F53" s="93"/>
      <c r="G53" s="91"/>
    </row>
    <row r="54" spans="1:7" s="4" customFormat="1" ht="12.75" hidden="1" x14ac:dyDescent="0.2">
      <c r="A54" s="93"/>
      <c r="B54" s="93"/>
      <c r="C54" s="93"/>
      <c r="D54" s="93"/>
      <c r="E54" s="93"/>
      <c r="F54" s="93"/>
      <c r="G54" s="91"/>
    </row>
    <row r="55" spans="1:7" s="4" customFormat="1" ht="12.75" hidden="1" x14ac:dyDescent="0.2">
      <c r="A55" s="93"/>
      <c r="B55" s="93"/>
      <c r="C55" s="93"/>
      <c r="D55" s="93"/>
      <c r="E55" s="93"/>
      <c r="F55" s="93"/>
      <c r="G55" s="91"/>
    </row>
    <row r="56" spans="1:7" s="4" customFormat="1" ht="12.75" hidden="1" x14ac:dyDescent="0.2">
      <c r="A56" s="93"/>
      <c r="B56" s="93"/>
      <c r="C56" s="93"/>
      <c r="D56" s="93"/>
      <c r="E56" s="93"/>
      <c r="F56" s="93"/>
      <c r="G56" s="91"/>
    </row>
    <row r="57" spans="1:7" s="4" customFormat="1" ht="12.75" hidden="1" x14ac:dyDescent="0.2">
      <c r="A57" s="93"/>
      <c r="B57" s="93"/>
      <c r="C57" s="93"/>
      <c r="D57" s="93"/>
      <c r="E57" s="93"/>
      <c r="F57" s="93"/>
      <c r="G57" s="91"/>
    </row>
    <row r="58" spans="1:7" s="4" customFormat="1" ht="12.75" hidden="1" x14ac:dyDescent="0.2">
      <c r="A58" s="93"/>
      <c r="B58" s="93"/>
      <c r="C58" s="93"/>
      <c r="D58" s="93"/>
      <c r="E58" s="93"/>
      <c r="F58" s="93"/>
      <c r="G58" s="91"/>
    </row>
    <row r="59" spans="1:7" s="4" customFormat="1" ht="12.75" hidden="1" x14ac:dyDescent="0.2">
      <c r="A59" s="93"/>
      <c r="B59" s="93"/>
      <c r="C59" s="93"/>
      <c r="D59" s="93"/>
      <c r="E59" s="93"/>
      <c r="F59" s="93"/>
      <c r="G59" s="91"/>
    </row>
    <row r="60" spans="1:7" s="4" customFormat="1" ht="12.75" hidden="1" x14ac:dyDescent="0.2">
      <c r="A60" s="93"/>
      <c r="B60" s="93"/>
      <c r="C60" s="93"/>
      <c r="D60" s="93"/>
      <c r="E60" s="93"/>
      <c r="F60" s="93"/>
      <c r="G60" s="91"/>
    </row>
    <row r="61" spans="1:7" s="4" customFormat="1" ht="12.75" hidden="1" x14ac:dyDescent="0.2">
      <c r="A61" s="93"/>
      <c r="B61" s="93"/>
      <c r="C61" s="93"/>
      <c r="D61" s="93"/>
      <c r="E61" s="93"/>
      <c r="F61" s="93"/>
      <c r="G61" s="91"/>
    </row>
    <row r="62" spans="1:7" s="4" customFormat="1" ht="12.75" hidden="1" x14ac:dyDescent="0.2">
      <c r="A62" s="93"/>
      <c r="B62" s="93"/>
      <c r="C62" s="93"/>
      <c r="D62" s="93"/>
      <c r="E62" s="93"/>
      <c r="F62" s="93"/>
      <c r="G62" s="91"/>
    </row>
    <row r="63" spans="1:7" s="4" customFormat="1" ht="12.75" hidden="1" x14ac:dyDescent="0.2">
      <c r="A63" s="93"/>
      <c r="B63" s="93"/>
      <c r="C63" s="93"/>
      <c r="D63" s="93"/>
      <c r="E63" s="93"/>
      <c r="F63" s="93"/>
      <c r="G63" s="91"/>
    </row>
    <row r="64" spans="1:7" s="4" customFormat="1" ht="12.75" hidden="1" x14ac:dyDescent="0.2">
      <c r="A64" s="93"/>
      <c r="B64" s="93"/>
      <c r="C64" s="93"/>
      <c r="D64" s="93"/>
      <c r="E64" s="93"/>
      <c r="F64" s="93"/>
      <c r="G64" s="91"/>
    </row>
    <row r="65" spans="1:7" s="4" customFormat="1" ht="12.75" hidden="1" x14ac:dyDescent="0.2">
      <c r="A65" s="93"/>
      <c r="B65" s="93"/>
      <c r="C65" s="93"/>
      <c r="D65" s="93"/>
      <c r="E65" s="93"/>
      <c r="F65" s="93"/>
      <c r="G65" s="91"/>
    </row>
    <row r="66" spans="1:7" s="4" customFormat="1" ht="12.75" hidden="1" x14ac:dyDescent="0.2">
      <c r="A66" s="93"/>
      <c r="B66" s="93"/>
      <c r="C66" s="93"/>
      <c r="D66" s="93"/>
      <c r="E66" s="93"/>
      <c r="F66" s="93"/>
      <c r="G66" s="91"/>
    </row>
    <row r="67" spans="1:7" s="4" customFormat="1" ht="12.75" hidden="1" x14ac:dyDescent="0.2">
      <c r="A67" s="93"/>
      <c r="B67" s="93"/>
      <c r="C67" s="93"/>
      <c r="D67" s="93"/>
      <c r="E67" s="93"/>
      <c r="F67" s="93"/>
      <c r="G67" s="91"/>
    </row>
    <row r="68" spans="1:7" s="4" customFormat="1" ht="12.75" hidden="1" x14ac:dyDescent="0.2">
      <c r="A68" s="93"/>
      <c r="B68" s="93"/>
      <c r="C68" s="93"/>
      <c r="D68" s="93"/>
      <c r="E68" s="93"/>
      <c r="F68" s="93"/>
      <c r="G68" s="91"/>
    </row>
    <row r="69" spans="1:7" s="4" customFormat="1" ht="12.75" hidden="1" x14ac:dyDescent="0.2">
      <c r="A69" s="93"/>
      <c r="B69" s="93"/>
      <c r="C69" s="93"/>
      <c r="D69" s="93"/>
      <c r="E69" s="93"/>
      <c r="F69" s="93"/>
      <c r="G69" s="91"/>
    </row>
    <row r="70" spans="1:7" s="4" customFormat="1" ht="12.75" hidden="1" x14ac:dyDescent="0.2">
      <c r="A70" s="93"/>
      <c r="B70" s="93"/>
      <c r="C70" s="93"/>
      <c r="D70" s="93"/>
      <c r="E70" s="93"/>
      <c r="F70" s="93"/>
      <c r="G70" s="91"/>
    </row>
    <row r="71" spans="1:7" s="4" customFormat="1" ht="12.75" hidden="1" x14ac:dyDescent="0.2">
      <c r="A71" s="93"/>
      <c r="B71" s="93"/>
      <c r="C71" s="93"/>
      <c r="D71" s="93"/>
      <c r="E71" s="93"/>
      <c r="F71" s="93"/>
      <c r="G71" s="91"/>
    </row>
    <row r="72" spans="1:7" s="4" customFormat="1" ht="12.75" hidden="1" x14ac:dyDescent="0.2">
      <c r="A72" s="93"/>
      <c r="B72" s="93"/>
      <c r="C72" s="93"/>
      <c r="D72" s="93"/>
      <c r="E72" s="93"/>
      <c r="F72" s="93"/>
      <c r="G72" s="91"/>
    </row>
    <row r="73" spans="1:7" s="4" customFormat="1" ht="12.75" hidden="1" x14ac:dyDescent="0.2">
      <c r="A73" s="93"/>
      <c r="B73" s="93"/>
      <c r="C73" s="93"/>
      <c r="D73" s="93"/>
      <c r="E73" s="93"/>
      <c r="F73" s="93"/>
      <c r="G73" s="91"/>
    </row>
    <row r="74" spans="1:7" s="4" customFormat="1" ht="12.75" hidden="1" x14ac:dyDescent="0.2">
      <c r="A74" s="93"/>
      <c r="B74" s="93"/>
      <c r="C74" s="93"/>
      <c r="D74" s="93"/>
      <c r="E74" s="93"/>
      <c r="F74" s="93"/>
      <c r="G74" s="91"/>
    </row>
    <row r="75" spans="1:7" s="4" customFormat="1" ht="12.75" hidden="1" x14ac:dyDescent="0.2">
      <c r="A75" s="93"/>
      <c r="B75" s="93"/>
      <c r="C75" s="93"/>
      <c r="D75" s="93"/>
      <c r="E75" s="93"/>
      <c r="F75" s="93"/>
      <c r="G75" s="91"/>
    </row>
    <row r="76" spans="1:7" s="4" customFormat="1" ht="12.75" hidden="1" x14ac:dyDescent="0.2">
      <c r="A76" s="93"/>
      <c r="B76" s="93"/>
      <c r="C76" s="93"/>
      <c r="D76" s="93"/>
      <c r="E76" s="93"/>
      <c r="F76" s="93"/>
      <c r="G76" s="91"/>
    </row>
    <row r="77" spans="1:7" s="4" customFormat="1" ht="12.75" hidden="1" x14ac:dyDescent="0.2">
      <c r="A77" s="93"/>
      <c r="B77" s="93"/>
      <c r="C77" s="93"/>
      <c r="D77" s="93"/>
      <c r="E77" s="93"/>
      <c r="F77" s="93"/>
      <c r="G77" s="91"/>
    </row>
    <row r="78" spans="1:7" s="4" customFormat="1" ht="12.75" hidden="1" x14ac:dyDescent="0.2">
      <c r="A78" s="93"/>
      <c r="B78" s="93"/>
      <c r="C78" s="93"/>
      <c r="D78" s="93"/>
      <c r="E78" s="93"/>
      <c r="F78" s="93"/>
      <c r="G78" s="91"/>
    </row>
    <row r="79" spans="1:7" s="4" customFormat="1" ht="12.75" hidden="1" x14ac:dyDescent="0.2">
      <c r="A79" s="93"/>
      <c r="B79" s="93"/>
      <c r="C79" s="93"/>
      <c r="D79" s="93"/>
      <c r="E79" s="93"/>
      <c r="F79" s="93"/>
      <c r="G79" s="91"/>
    </row>
    <row r="80" spans="1:7" s="4" customFormat="1" ht="12.75" hidden="1" x14ac:dyDescent="0.2">
      <c r="A80" s="93"/>
      <c r="B80" s="93"/>
      <c r="C80" s="93"/>
      <c r="D80" s="93"/>
      <c r="E80" s="93"/>
      <c r="F80" s="93"/>
      <c r="G80" s="91"/>
    </row>
    <row r="81" spans="1:7" s="4" customFormat="1" ht="12.75" hidden="1" x14ac:dyDescent="0.2">
      <c r="A81" s="93"/>
      <c r="B81" s="93"/>
      <c r="C81" s="93"/>
      <c r="D81" s="93"/>
      <c r="E81" s="93"/>
      <c r="F81" s="93"/>
      <c r="G81" s="91"/>
    </row>
    <row r="82" spans="1:7" s="4" customFormat="1" ht="12.75" hidden="1" x14ac:dyDescent="0.2">
      <c r="A82" s="93"/>
      <c r="B82" s="93"/>
      <c r="C82" s="93"/>
      <c r="D82" s="93"/>
      <c r="E82" s="93"/>
      <c r="F82" s="93"/>
      <c r="G82" s="91"/>
    </row>
    <row r="83" spans="1:7" s="4" customFormat="1" ht="12.75" hidden="1" x14ac:dyDescent="0.2">
      <c r="A83" s="93"/>
      <c r="B83" s="93"/>
      <c r="C83" s="93"/>
      <c r="D83" s="93"/>
      <c r="E83" s="93"/>
      <c r="F83" s="93"/>
      <c r="G83" s="91"/>
    </row>
    <row r="84" spans="1:7" s="4" customFormat="1" ht="12.75" hidden="1" x14ac:dyDescent="0.2">
      <c r="A84" s="93"/>
      <c r="B84" s="93"/>
      <c r="C84" s="93"/>
      <c r="D84" s="93"/>
      <c r="E84" s="93"/>
      <c r="F84" s="93"/>
      <c r="G84" s="91"/>
    </row>
    <row r="85" spans="1:7" s="4" customFormat="1" ht="12.75" hidden="1" x14ac:dyDescent="0.2">
      <c r="A85" s="93"/>
      <c r="B85" s="93"/>
      <c r="C85" s="93"/>
      <c r="D85" s="93"/>
      <c r="E85" s="93"/>
      <c r="F85" s="93"/>
      <c r="G85" s="91"/>
    </row>
    <row r="86" spans="1:7" s="4" customFormat="1" ht="12.75" hidden="1" x14ac:dyDescent="0.2">
      <c r="A86" s="93"/>
      <c r="B86" s="93"/>
      <c r="C86" s="93"/>
      <c r="D86" s="93"/>
      <c r="E86" s="93"/>
      <c r="F86" s="93"/>
      <c r="G86" s="91"/>
    </row>
    <row r="87" spans="1:7" s="4" customFormat="1" ht="12.75" hidden="1" x14ac:dyDescent="0.2">
      <c r="A87" s="93"/>
      <c r="B87" s="93"/>
      <c r="C87" s="93"/>
      <c r="D87" s="93"/>
      <c r="E87" s="93"/>
      <c r="F87" s="93"/>
      <c r="G87" s="91"/>
    </row>
    <row r="88" spans="1:7" s="4" customFormat="1" ht="12.75" hidden="1" x14ac:dyDescent="0.2">
      <c r="A88" s="93"/>
      <c r="B88" s="93"/>
      <c r="C88" s="93"/>
      <c r="D88" s="93"/>
      <c r="E88" s="93"/>
      <c r="F88" s="93"/>
      <c r="G88" s="91"/>
    </row>
    <row r="89" spans="1:7" s="4" customFormat="1" ht="12.75" hidden="1" x14ac:dyDescent="0.2">
      <c r="A89" s="93"/>
      <c r="B89" s="93"/>
      <c r="C89" s="93"/>
      <c r="D89" s="93"/>
      <c r="E89" s="93"/>
      <c r="F89" s="93"/>
      <c r="G89" s="91"/>
    </row>
    <row r="90" spans="1:7" s="4" customFormat="1" ht="12.75" hidden="1" x14ac:dyDescent="0.2">
      <c r="A90" s="93"/>
      <c r="B90" s="93"/>
      <c r="C90" s="93"/>
      <c r="D90" s="93"/>
      <c r="E90" s="93"/>
      <c r="F90" s="93"/>
      <c r="G90" s="91"/>
    </row>
    <row r="91" spans="1:7" s="4" customFormat="1" ht="12.75" hidden="1" x14ac:dyDescent="0.2">
      <c r="A91" s="93"/>
      <c r="B91" s="93"/>
      <c r="C91" s="93"/>
      <c r="D91" s="93"/>
      <c r="E91" s="93"/>
      <c r="F91" s="93"/>
      <c r="G91" s="91"/>
    </row>
    <row r="92" spans="1:7" s="4" customFormat="1" ht="12.75" hidden="1" x14ac:dyDescent="0.2">
      <c r="A92" s="93"/>
      <c r="B92" s="93"/>
      <c r="C92" s="93"/>
      <c r="D92" s="93"/>
      <c r="E92" s="93"/>
      <c r="F92" s="93"/>
      <c r="G92" s="91"/>
    </row>
    <row r="93" spans="1:7" s="4" customFormat="1" ht="12.75" hidden="1" x14ac:dyDescent="0.2">
      <c r="A93" s="93"/>
      <c r="B93" s="93"/>
      <c r="C93" s="93"/>
      <c r="D93" s="93"/>
      <c r="E93" s="93"/>
      <c r="F93" s="93"/>
      <c r="G93" s="91"/>
    </row>
    <row r="94" spans="1:7" s="4" customFormat="1" ht="12.75" hidden="1" x14ac:dyDescent="0.2">
      <c r="A94" s="93"/>
      <c r="B94" s="93"/>
      <c r="C94" s="93"/>
      <c r="D94" s="93"/>
      <c r="E94" s="93"/>
      <c r="F94" s="93"/>
      <c r="G94" s="91"/>
    </row>
    <row r="95" spans="1:7" s="4" customFormat="1" ht="12.75" hidden="1" x14ac:dyDescent="0.2">
      <c r="A95" s="93"/>
      <c r="B95" s="93"/>
      <c r="C95" s="93"/>
      <c r="D95" s="93"/>
      <c r="E95" s="93"/>
      <c r="F95" s="93"/>
      <c r="G95" s="91"/>
    </row>
    <row r="96" spans="1:7" ht="14.25" hidden="1" x14ac:dyDescent="0.2">
      <c r="A96" s="94"/>
      <c r="B96" s="94"/>
      <c r="C96" s="94"/>
      <c r="D96" s="94"/>
      <c r="E96" s="94"/>
      <c r="F96" s="94"/>
      <c r="G96" s="95"/>
    </row>
    <row r="97" spans="1:16" ht="14.25" hidden="1" x14ac:dyDescent="0.2"/>
    <row r="98" spans="1:16" ht="14.25" hidden="1" x14ac:dyDescent="0.2"/>
    <row r="99" spans="1:16" ht="14.25" hidden="1" x14ac:dyDescent="0.2"/>
    <row r="100" spans="1:16" ht="14.25" hidden="1" x14ac:dyDescent="0.2"/>
    <row r="101" spans="1:16" ht="14.25" hidden="1" x14ac:dyDescent="0.2"/>
    <row r="102" spans="1:16" ht="14.25" hidden="1" x14ac:dyDescent="0.2"/>
    <row r="109" spans="1:16" s="43" customFormat="1" ht="0" hidden="1" customHeight="1" x14ac:dyDescent="0.2">
      <c r="A109" s="96"/>
      <c r="B109" s="96"/>
      <c r="C109" s="96"/>
      <c r="D109" s="96"/>
      <c r="E109" s="96"/>
      <c r="F109" s="96"/>
      <c r="G109" s="97"/>
      <c r="H109" s="1"/>
      <c r="I109" s="1"/>
      <c r="J109" s="1"/>
      <c r="K109" s="1"/>
      <c r="L109" s="1"/>
      <c r="M109" s="1"/>
      <c r="N109" s="1"/>
      <c r="O109" s="1"/>
      <c r="P109" s="1"/>
    </row>
    <row r="117" spans="7:16" s="96" customFormat="1" ht="0" hidden="1" customHeight="1" x14ac:dyDescent="0.2">
      <c r="G117" s="97"/>
      <c r="H117" s="1"/>
      <c r="I117" s="1"/>
      <c r="J117" s="1"/>
      <c r="K117" s="1"/>
      <c r="L117" s="1"/>
      <c r="M117" s="1"/>
      <c r="N117" s="1"/>
      <c r="O117" s="1"/>
      <c r="P117" s="1"/>
    </row>
    <row r="118" spans="7:16" s="96" customFormat="1" ht="0" hidden="1" customHeight="1" x14ac:dyDescent="0.2">
      <c r="G118" s="97"/>
      <c r="H118" s="1"/>
      <c r="I118" s="1"/>
      <c r="J118" s="1"/>
      <c r="K118" s="1"/>
      <c r="L118" s="1"/>
      <c r="M118" s="1"/>
      <c r="N118" s="1"/>
      <c r="O118" s="1"/>
      <c r="P118" s="1"/>
    </row>
  </sheetData>
  <phoneticPr fontId="15" type="noConversion"/>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B7A8C-E5DE-44DF-A39C-69EFB0FBF478}">
  <sheetPr>
    <tabColor theme="8" tint="0.39997558519241921"/>
  </sheetPr>
  <dimension ref="A1:R131"/>
  <sheetViews>
    <sheetView zoomScaleNormal="100" workbookViewId="0">
      <pane ySplit="2" topLeftCell="A3" activePane="bottomLeft" state="frozen"/>
      <selection pane="bottomLeft" activeCell="C3" sqref="C3"/>
    </sheetView>
  </sheetViews>
  <sheetFormatPr defaultColWidth="0" defaultRowHeight="0" customHeight="1" zeroHeight="1" x14ac:dyDescent="0.2"/>
  <cols>
    <col min="1" max="1" width="35.42578125" style="96" bestFit="1" customWidth="1"/>
    <col min="2" max="2" width="23.42578125" style="96" customWidth="1"/>
    <col min="3" max="3" width="29" style="96" customWidth="1"/>
    <col min="4" max="4" width="24.85546875" style="96" customWidth="1"/>
    <col min="5" max="5" width="23.85546875" style="96" customWidth="1"/>
    <col min="6" max="6" width="1.5703125" style="1" customWidth="1"/>
    <col min="7" max="18" width="0" style="1" hidden="1" customWidth="1"/>
    <col min="19" max="16384" width="9.140625" style="1" hidden="1"/>
  </cols>
  <sheetData>
    <row r="1" spans="1:5" ht="30" customHeight="1" thickBot="1" x14ac:dyDescent="0.25">
      <c r="A1" s="302" t="s">
        <v>418</v>
      </c>
      <c r="B1" s="302"/>
      <c r="C1" s="302"/>
      <c r="D1" s="302"/>
      <c r="E1" s="302"/>
    </row>
    <row r="2" spans="1:5" ht="43.5" thickBot="1" x14ac:dyDescent="0.25">
      <c r="A2" s="180" t="s">
        <v>198</v>
      </c>
      <c r="B2" s="180" t="s">
        <v>199</v>
      </c>
      <c r="C2" s="180" t="s">
        <v>200</v>
      </c>
      <c r="D2" s="180" t="s">
        <v>201</v>
      </c>
      <c r="E2" s="180" t="s">
        <v>202</v>
      </c>
    </row>
    <row r="3" spans="1:5" s="4" customFormat="1" ht="16.5" customHeight="1" x14ac:dyDescent="0.2">
      <c r="A3" s="181" t="s">
        <v>685</v>
      </c>
      <c r="B3" s="165" t="s">
        <v>185</v>
      </c>
      <c r="C3" s="165">
        <v>20</v>
      </c>
      <c r="D3" s="429">
        <v>10</v>
      </c>
      <c r="E3" s="166">
        <v>5</v>
      </c>
    </row>
    <row r="4" spans="1:5" s="4" customFormat="1" ht="16.5" customHeight="1" x14ac:dyDescent="0.2">
      <c r="A4" s="182"/>
      <c r="B4" s="103"/>
      <c r="C4" s="103"/>
      <c r="D4" s="430"/>
      <c r="E4" s="120"/>
    </row>
    <row r="5" spans="1:5" s="4" customFormat="1" ht="16.5" customHeight="1" x14ac:dyDescent="0.2">
      <c r="A5" s="174"/>
      <c r="B5" s="134"/>
      <c r="C5" s="134"/>
      <c r="D5" s="431"/>
      <c r="E5" s="136"/>
    </row>
    <row r="6" spans="1:5" s="4" customFormat="1" ht="16.5" customHeight="1" x14ac:dyDescent="0.2">
      <c r="A6" s="174"/>
      <c r="B6" s="103"/>
      <c r="C6" s="103"/>
      <c r="D6" s="430"/>
      <c r="E6" s="120"/>
    </row>
    <row r="7" spans="1:5" s="4" customFormat="1" ht="16.5" customHeight="1" x14ac:dyDescent="0.2">
      <c r="A7" s="175"/>
      <c r="B7" s="134"/>
      <c r="C7" s="134"/>
      <c r="D7" s="431"/>
      <c r="E7" s="136"/>
    </row>
    <row r="8" spans="1:5" s="4" customFormat="1" ht="13.5" thickBot="1" x14ac:dyDescent="0.25">
      <c r="A8" s="176"/>
      <c r="B8" s="177"/>
      <c r="C8" s="177"/>
      <c r="D8" s="432"/>
      <c r="E8" s="178"/>
    </row>
    <row r="9" spans="1:5" s="4" customFormat="1" ht="12.75" hidden="1" x14ac:dyDescent="0.2">
      <c r="A9" s="114"/>
      <c r="B9" s="114"/>
      <c r="C9" s="114"/>
      <c r="D9" s="114"/>
      <c r="E9" s="114"/>
    </row>
    <row r="10" spans="1:5" s="4" customFormat="1" ht="12.75" hidden="1" x14ac:dyDescent="0.2">
      <c r="A10" s="93"/>
      <c r="B10" s="93"/>
      <c r="C10" s="93"/>
      <c r="D10" s="93"/>
      <c r="E10" s="93"/>
    </row>
    <row r="11" spans="1:5" s="4" customFormat="1" ht="12.75" hidden="1" x14ac:dyDescent="0.2">
      <c r="A11" s="93"/>
      <c r="B11" s="93"/>
      <c r="C11" s="93"/>
      <c r="D11" s="93"/>
      <c r="E11" s="93"/>
    </row>
    <row r="12" spans="1:5" s="4" customFormat="1" ht="12.75" hidden="1" x14ac:dyDescent="0.2">
      <c r="A12" s="93"/>
      <c r="B12" s="93"/>
      <c r="C12" s="93"/>
      <c r="D12" s="93"/>
      <c r="E12" s="93"/>
    </row>
    <row r="13" spans="1:5" s="4" customFormat="1" ht="12.75" hidden="1" x14ac:dyDescent="0.2">
      <c r="A13" s="93"/>
      <c r="B13" s="93"/>
      <c r="C13" s="93"/>
      <c r="D13" s="93"/>
      <c r="E13" s="93"/>
    </row>
    <row r="14" spans="1:5" s="4" customFormat="1" ht="12.75" hidden="1" x14ac:dyDescent="0.2">
      <c r="A14" s="93"/>
      <c r="B14" s="93"/>
      <c r="C14" s="93"/>
      <c r="D14" s="93"/>
      <c r="E14" s="93"/>
    </row>
    <row r="15" spans="1:5" s="4" customFormat="1" ht="12.75" hidden="1" x14ac:dyDescent="0.2">
      <c r="A15" s="93"/>
      <c r="B15" s="93"/>
      <c r="C15" s="93"/>
      <c r="D15" s="93"/>
      <c r="E15" s="93"/>
    </row>
    <row r="16" spans="1:5" s="4" customFormat="1" ht="12.75" hidden="1" x14ac:dyDescent="0.2">
      <c r="A16" s="93"/>
      <c r="B16" s="93"/>
      <c r="C16" s="93"/>
      <c r="D16" s="93"/>
      <c r="E16" s="93"/>
    </row>
    <row r="17" spans="1:5" s="4" customFormat="1" ht="12.75" hidden="1" x14ac:dyDescent="0.2">
      <c r="A17" s="93"/>
      <c r="B17" s="93"/>
      <c r="C17" s="93"/>
      <c r="D17" s="93"/>
      <c r="E17" s="93"/>
    </row>
    <row r="18" spans="1:5" s="4" customFormat="1" ht="12.75" hidden="1" x14ac:dyDescent="0.2">
      <c r="A18" s="93"/>
      <c r="B18" s="93"/>
      <c r="C18" s="93"/>
      <c r="D18" s="93"/>
      <c r="E18" s="93"/>
    </row>
    <row r="19" spans="1:5" s="4" customFormat="1" ht="12.75" hidden="1" x14ac:dyDescent="0.2">
      <c r="A19" s="93"/>
      <c r="B19" s="93"/>
      <c r="C19" s="93"/>
      <c r="D19" s="93"/>
      <c r="E19" s="93"/>
    </row>
    <row r="20" spans="1:5" s="4" customFormat="1" ht="12.75" hidden="1" x14ac:dyDescent="0.2">
      <c r="A20" s="93"/>
      <c r="B20" s="93"/>
      <c r="C20" s="93"/>
      <c r="D20" s="93"/>
      <c r="E20" s="93"/>
    </row>
    <row r="21" spans="1:5" s="4" customFormat="1" ht="12.75" hidden="1" x14ac:dyDescent="0.2">
      <c r="A21" s="93"/>
      <c r="B21" s="93"/>
      <c r="C21" s="93"/>
      <c r="D21" s="93"/>
      <c r="E21" s="93"/>
    </row>
    <row r="22" spans="1:5" s="4" customFormat="1" ht="12.75" hidden="1" x14ac:dyDescent="0.2">
      <c r="A22" s="93"/>
      <c r="B22" s="93"/>
      <c r="C22" s="93"/>
      <c r="D22" s="93"/>
      <c r="E22" s="93"/>
    </row>
    <row r="23" spans="1:5" s="4" customFormat="1" ht="12.75" hidden="1" x14ac:dyDescent="0.2">
      <c r="A23" s="93"/>
      <c r="B23" s="93"/>
      <c r="C23" s="93"/>
      <c r="D23" s="93"/>
      <c r="E23" s="93"/>
    </row>
    <row r="24" spans="1:5" s="4" customFormat="1" ht="12.75" hidden="1" x14ac:dyDescent="0.2">
      <c r="A24" s="93"/>
      <c r="B24" s="93"/>
      <c r="C24" s="93"/>
      <c r="D24" s="93"/>
      <c r="E24" s="93"/>
    </row>
    <row r="25" spans="1:5" s="4" customFormat="1" ht="12.75" hidden="1" x14ac:dyDescent="0.2">
      <c r="A25" s="93"/>
      <c r="B25" s="93"/>
      <c r="C25" s="93"/>
      <c r="D25" s="93"/>
      <c r="E25" s="93"/>
    </row>
    <row r="26" spans="1:5" s="4" customFormat="1" ht="12.75" hidden="1" x14ac:dyDescent="0.2">
      <c r="A26" s="93"/>
      <c r="B26" s="93"/>
      <c r="C26" s="93"/>
      <c r="D26" s="93"/>
      <c r="E26" s="93"/>
    </row>
    <row r="27" spans="1:5" s="4" customFormat="1" ht="12.75" hidden="1" x14ac:dyDescent="0.2">
      <c r="A27" s="93"/>
      <c r="B27" s="93"/>
      <c r="C27" s="93"/>
      <c r="D27" s="93"/>
      <c r="E27" s="93"/>
    </row>
    <row r="28" spans="1:5" s="4" customFormat="1" ht="12.75" hidden="1" x14ac:dyDescent="0.2">
      <c r="A28" s="93"/>
      <c r="B28" s="93"/>
      <c r="C28" s="93"/>
      <c r="D28" s="93"/>
      <c r="E28" s="93"/>
    </row>
    <row r="29" spans="1:5" s="4" customFormat="1" ht="12.75" hidden="1" x14ac:dyDescent="0.2">
      <c r="A29" s="93"/>
      <c r="B29" s="93"/>
      <c r="C29" s="93"/>
      <c r="D29" s="93"/>
      <c r="E29" s="93"/>
    </row>
    <row r="30" spans="1:5" s="4" customFormat="1" ht="12.75" hidden="1" x14ac:dyDescent="0.2">
      <c r="A30" s="93"/>
      <c r="B30" s="93"/>
      <c r="C30" s="93"/>
      <c r="D30" s="93"/>
      <c r="E30" s="93"/>
    </row>
    <row r="31" spans="1:5" s="4" customFormat="1" ht="12.75" hidden="1" x14ac:dyDescent="0.2">
      <c r="A31" s="93"/>
      <c r="B31" s="93"/>
      <c r="C31" s="93"/>
      <c r="D31" s="93"/>
      <c r="E31" s="93"/>
    </row>
    <row r="32" spans="1:5" s="4" customFormat="1" ht="12.75" hidden="1" x14ac:dyDescent="0.2">
      <c r="A32" s="93"/>
      <c r="B32" s="93"/>
      <c r="C32" s="93"/>
      <c r="D32" s="93"/>
      <c r="E32" s="93"/>
    </row>
    <row r="33" spans="1:5" s="4" customFormat="1" ht="12.75" hidden="1" x14ac:dyDescent="0.2">
      <c r="A33" s="93"/>
      <c r="B33" s="93"/>
      <c r="C33" s="93"/>
      <c r="D33" s="93"/>
      <c r="E33" s="93"/>
    </row>
    <row r="34" spans="1:5" s="4" customFormat="1" ht="12.75" hidden="1" x14ac:dyDescent="0.2">
      <c r="A34" s="93"/>
      <c r="B34" s="93"/>
      <c r="C34" s="93"/>
      <c r="D34" s="93"/>
      <c r="E34" s="93"/>
    </row>
    <row r="35" spans="1:5" s="4" customFormat="1" ht="12.75" hidden="1" x14ac:dyDescent="0.2">
      <c r="A35" s="93"/>
      <c r="B35" s="93"/>
      <c r="C35" s="93"/>
      <c r="D35" s="93"/>
      <c r="E35" s="93"/>
    </row>
    <row r="36" spans="1:5" s="4" customFormat="1" ht="12.75" hidden="1" x14ac:dyDescent="0.2">
      <c r="A36" s="93"/>
      <c r="B36" s="93"/>
      <c r="C36" s="93"/>
      <c r="D36" s="93"/>
      <c r="E36" s="93"/>
    </row>
    <row r="37" spans="1:5" s="4" customFormat="1" ht="12.75" hidden="1" x14ac:dyDescent="0.2">
      <c r="A37" s="93"/>
      <c r="B37" s="93"/>
      <c r="C37" s="93"/>
      <c r="D37" s="93"/>
      <c r="E37" s="93"/>
    </row>
    <row r="38" spans="1:5" s="4" customFormat="1" ht="12.75" hidden="1" x14ac:dyDescent="0.2">
      <c r="A38" s="93"/>
      <c r="B38" s="93"/>
      <c r="C38" s="93"/>
      <c r="D38" s="93"/>
      <c r="E38" s="93"/>
    </row>
    <row r="39" spans="1:5" s="4" customFormat="1" ht="12.75" hidden="1" x14ac:dyDescent="0.2">
      <c r="A39" s="93"/>
      <c r="B39" s="93"/>
      <c r="C39" s="93"/>
      <c r="D39" s="93"/>
      <c r="E39" s="93"/>
    </row>
    <row r="40" spans="1:5" s="4" customFormat="1" ht="12.75" hidden="1" x14ac:dyDescent="0.2">
      <c r="A40" s="93"/>
      <c r="B40" s="93"/>
      <c r="C40" s="93"/>
      <c r="D40" s="93"/>
      <c r="E40" s="93"/>
    </row>
    <row r="41" spans="1:5" s="4" customFormat="1" ht="12.75" hidden="1" x14ac:dyDescent="0.2">
      <c r="A41" s="93"/>
      <c r="B41" s="93"/>
      <c r="C41" s="93"/>
      <c r="D41" s="93"/>
      <c r="E41" s="93"/>
    </row>
    <row r="42" spans="1:5" s="4" customFormat="1" ht="12.75" hidden="1" x14ac:dyDescent="0.2">
      <c r="A42" s="93"/>
      <c r="B42" s="93"/>
      <c r="C42" s="93"/>
      <c r="D42" s="93"/>
      <c r="E42" s="93"/>
    </row>
    <row r="43" spans="1:5" s="4" customFormat="1" ht="12.75" hidden="1" x14ac:dyDescent="0.2">
      <c r="A43" s="93"/>
      <c r="B43" s="93"/>
      <c r="C43" s="93"/>
      <c r="D43" s="93"/>
      <c r="E43" s="93"/>
    </row>
    <row r="44" spans="1:5" s="4" customFormat="1" ht="12.75" hidden="1" x14ac:dyDescent="0.2">
      <c r="A44" s="93"/>
      <c r="B44" s="93"/>
      <c r="C44" s="93"/>
      <c r="D44" s="93"/>
      <c r="E44" s="93"/>
    </row>
    <row r="45" spans="1:5" s="4" customFormat="1" ht="12.75" hidden="1" x14ac:dyDescent="0.2">
      <c r="A45" s="93"/>
      <c r="B45" s="93"/>
      <c r="C45" s="93"/>
      <c r="D45" s="93"/>
      <c r="E45" s="93"/>
    </row>
    <row r="46" spans="1:5" s="4" customFormat="1" ht="12.75" hidden="1" x14ac:dyDescent="0.2">
      <c r="A46" s="93"/>
      <c r="B46" s="93"/>
      <c r="C46" s="93"/>
      <c r="D46" s="93"/>
      <c r="E46" s="93"/>
    </row>
    <row r="47" spans="1:5" s="4" customFormat="1" ht="12.75" hidden="1" x14ac:dyDescent="0.2">
      <c r="A47" s="93"/>
      <c r="B47" s="93"/>
      <c r="C47" s="93"/>
      <c r="D47" s="93"/>
      <c r="E47" s="93"/>
    </row>
    <row r="48" spans="1:5" s="4" customFormat="1" ht="12.75" hidden="1" x14ac:dyDescent="0.2">
      <c r="A48" s="93"/>
      <c r="B48" s="93"/>
      <c r="C48" s="93"/>
      <c r="D48" s="93"/>
      <c r="E48" s="93"/>
    </row>
    <row r="49" spans="1:5" s="4" customFormat="1" ht="12.75" hidden="1" x14ac:dyDescent="0.2">
      <c r="A49" s="93"/>
      <c r="B49" s="93"/>
      <c r="C49" s="93"/>
      <c r="D49" s="93"/>
      <c r="E49" s="93"/>
    </row>
    <row r="50" spans="1:5" s="4" customFormat="1" ht="12.75" hidden="1" x14ac:dyDescent="0.2">
      <c r="A50" s="93"/>
      <c r="B50" s="93"/>
      <c r="C50" s="93"/>
      <c r="D50" s="93"/>
      <c r="E50" s="93"/>
    </row>
    <row r="51" spans="1:5" s="4" customFormat="1" ht="12.75" hidden="1" x14ac:dyDescent="0.2">
      <c r="A51" s="93"/>
      <c r="B51" s="93"/>
      <c r="C51" s="93"/>
      <c r="D51" s="93"/>
      <c r="E51" s="93"/>
    </row>
    <row r="52" spans="1:5" s="4" customFormat="1" ht="12.75" hidden="1" x14ac:dyDescent="0.2">
      <c r="A52" s="93"/>
      <c r="B52" s="93"/>
      <c r="C52" s="93"/>
      <c r="D52" s="93"/>
      <c r="E52" s="93"/>
    </row>
    <row r="53" spans="1:5" s="4" customFormat="1" ht="12.75" hidden="1" x14ac:dyDescent="0.2">
      <c r="A53" s="93"/>
      <c r="B53" s="93"/>
      <c r="C53" s="93"/>
      <c r="D53" s="93"/>
      <c r="E53" s="93"/>
    </row>
    <row r="54" spans="1:5" s="4" customFormat="1" ht="12.75" hidden="1" x14ac:dyDescent="0.2">
      <c r="A54" s="93"/>
      <c r="B54" s="93"/>
      <c r="C54" s="93"/>
      <c r="D54" s="93"/>
      <c r="E54" s="93"/>
    </row>
    <row r="55" spans="1:5" s="4" customFormat="1" ht="12.75" hidden="1" x14ac:dyDescent="0.2">
      <c r="A55" s="93"/>
      <c r="B55" s="93"/>
      <c r="C55" s="93"/>
      <c r="D55" s="93"/>
      <c r="E55" s="93"/>
    </row>
    <row r="56" spans="1:5" s="4" customFormat="1" ht="12.75" hidden="1" x14ac:dyDescent="0.2">
      <c r="A56" s="93"/>
      <c r="B56" s="93"/>
      <c r="C56" s="93"/>
      <c r="D56" s="93"/>
      <c r="E56" s="93"/>
    </row>
    <row r="57" spans="1:5" s="4" customFormat="1" ht="12.75" hidden="1" x14ac:dyDescent="0.2">
      <c r="A57" s="93"/>
      <c r="B57" s="93"/>
      <c r="C57" s="93"/>
      <c r="D57" s="93"/>
      <c r="E57" s="93"/>
    </row>
    <row r="58" spans="1:5" s="4" customFormat="1" ht="12.75" hidden="1" x14ac:dyDescent="0.2">
      <c r="A58" s="93"/>
      <c r="B58" s="93"/>
      <c r="C58" s="93"/>
      <c r="D58" s="93"/>
      <c r="E58" s="93"/>
    </row>
    <row r="59" spans="1:5" s="4" customFormat="1" ht="12.75" hidden="1" x14ac:dyDescent="0.2">
      <c r="A59" s="93"/>
      <c r="B59" s="93"/>
      <c r="C59" s="93"/>
      <c r="D59" s="93"/>
      <c r="E59" s="93"/>
    </row>
    <row r="60" spans="1:5" s="4" customFormat="1" ht="12.75" hidden="1" x14ac:dyDescent="0.2">
      <c r="A60" s="93"/>
      <c r="B60" s="93"/>
      <c r="C60" s="93"/>
      <c r="D60" s="93"/>
      <c r="E60" s="93"/>
    </row>
    <row r="61" spans="1:5" s="4" customFormat="1" ht="12.75" hidden="1" x14ac:dyDescent="0.2">
      <c r="A61" s="93"/>
      <c r="B61" s="93"/>
      <c r="C61" s="93"/>
      <c r="D61" s="93"/>
      <c r="E61" s="93"/>
    </row>
    <row r="62" spans="1:5" s="4" customFormat="1" ht="12.75" hidden="1" x14ac:dyDescent="0.2">
      <c r="A62" s="93"/>
      <c r="B62" s="93"/>
      <c r="C62" s="93"/>
      <c r="D62" s="93"/>
      <c r="E62" s="93"/>
    </row>
    <row r="63" spans="1:5" s="4" customFormat="1" ht="12.75" hidden="1" x14ac:dyDescent="0.2">
      <c r="A63" s="93"/>
      <c r="B63" s="93"/>
      <c r="C63" s="93"/>
      <c r="D63" s="93"/>
      <c r="E63" s="93"/>
    </row>
    <row r="64" spans="1:5" s="4" customFormat="1" ht="12.75" hidden="1" x14ac:dyDescent="0.2">
      <c r="A64" s="93"/>
      <c r="B64" s="93"/>
      <c r="C64" s="93"/>
      <c r="D64" s="93"/>
      <c r="E64" s="93"/>
    </row>
    <row r="65" spans="1:5" s="4" customFormat="1" ht="12.75" hidden="1" x14ac:dyDescent="0.2">
      <c r="A65" s="93"/>
      <c r="B65" s="93"/>
      <c r="C65" s="93"/>
      <c r="D65" s="93"/>
      <c r="E65" s="93"/>
    </row>
    <row r="66" spans="1:5" s="4" customFormat="1" ht="12.75" hidden="1" x14ac:dyDescent="0.2">
      <c r="A66" s="93"/>
      <c r="B66" s="93"/>
      <c r="C66" s="93"/>
      <c r="D66" s="93"/>
      <c r="E66" s="93"/>
    </row>
    <row r="67" spans="1:5" s="4" customFormat="1" ht="12.75" hidden="1" x14ac:dyDescent="0.2">
      <c r="A67" s="93"/>
      <c r="B67" s="93"/>
      <c r="C67" s="93"/>
      <c r="D67" s="93"/>
      <c r="E67" s="93"/>
    </row>
    <row r="68" spans="1:5" s="4" customFormat="1" ht="12.75" hidden="1" x14ac:dyDescent="0.2">
      <c r="A68" s="93"/>
      <c r="B68" s="93"/>
      <c r="C68" s="93"/>
      <c r="D68" s="93"/>
      <c r="E68" s="93"/>
    </row>
    <row r="69" spans="1:5" s="4" customFormat="1" ht="12.75" hidden="1" x14ac:dyDescent="0.2">
      <c r="A69" s="93"/>
      <c r="B69" s="93"/>
      <c r="C69" s="93"/>
      <c r="D69" s="93"/>
      <c r="E69" s="93"/>
    </row>
    <row r="70" spans="1:5" s="4" customFormat="1" ht="12.75" hidden="1" x14ac:dyDescent="0.2">
      <c r="A70" s="93"/>
      <c r="B70" s="93"/>
      <c r="C70" s="93"/>
      <c r="D70" s="93"/>
      <c r="E70" s="93"/>
    </row>
    <row r="71" spans="1:5" s="4" customFormat="1" ht="12.75" hidden="1" x14ac:dyDescent="0.2">
      <c r="A71" s="93"/>
      <c r="B71" s="93"/>
      <c r="C71" s="93"/>
      <c r="D71" s="93"/>
      <c r="E71" s="93"/>
    </row>
    <row r="72" spans="1:5" s="4" customFormat="1" ht="12.75" hidden="1" x14ac:dyDescent="0.2">
      <c r="A72" s="93"/>
      <c r="B72" s="93"/>
      <c r="C72" s="93"/>
      <c r="D72" s="93"/>
      <c r="E72" s="93"/>
    </row>
    <row r="73" spans="1:5" s="4" customFormat="1" ht="12.75" hidden="1" x14ac:dyDescent="0.2">
      <c r="A73" s="93"/>
      <c r="B73" s="93"/>
      <c r="C73" s="93"/>
      <c r="D73" s="93"/>
      <c r="E73" s="93"/>
    </row>
    <row r="74" spans="1:5" s="4" customFormat="1" ht="12.75" hidden="1" x14ac:dyDescent="0.2">
      <c r="A74" s="93"/>
      <c r="B74" s="93"/>
      <c r="C74" s="93"/>
      <c r="D74" s="93"/>
      <c r="E74" s="93"/>
    </row>
    <row r="75" spans="1:5" s="4" customFormat="1" ht="12.75" hidden="1" x14ac:dyDescent="0.2">
      <c r="A75" s="93"/>
      <c r="B75" s="93"/>
      <c r="C75" s="93"/>
      <c r="D75" s="93"/>
      <c r="E75" s="93"/>
    </row>
    <row r="76" spans="1:5" s="4" customFormat="1" ht="12.75" hidden="1" x14ac:dyDescent="0.2">
      <c r="A76" s="93"/>
      <c r="B76" s="93"/>
      <c r="C76" s="93"/>
      <c r="D76" s="93"/>
      <c r="E76" s="93"/>
    </row>
    <row r="77" spans="1:5" s="4" customFormat="1" ht="12.75" hidden="1" x14ac:dyDescent="0.2">
      <c r="A77" s="93"/>
      <c r="B77" s="93"/>
      <c r="C77" s="93"/>
      <c r="D77" s="93"/>
      <c r="E77" s="93"/>
    </row>
    <row r="78" spans="1:5" s="4" customFormat="1" ht="12.75" hidden="1" x14ac:dyDescent="0.2">
      <c r="A78" s="93"/>
      <c r="B78" s="93"/>
      <c r="C78" s="93"/>
      <c r="D78" s="93"/>
      <c r="E78" s="93"/>
    </row>
    <row r="79" spans="1:5" s="4" customFormat="1" ht="12.75" hidden="1" x14ac:dyDescent="0.2">
      <c r="A79" s="93"/>
      <c r="B79" s="93"/>
      <c r="C79" s="93"/>
      <c r="D79" s="93"/>
      <c r="E79" s="93"/>
    </row>
    <row r="80" spans="1:5" s="4" customFormat="1" ht="12.75" hidden="1" x14ac:dyDescent="0.2">
      <c r="A80" s="93"/>
      <c r="B80" s="93"/>
      <c r="C80" s="93"/>
      <c r="D80" s="93"/>
      <c r="E80" s="93"/>
    </row>
    <row r="81" spans="1:5" s="4" customFormat="1" ht="12.75" hidden="1" x14ac:dyDescent="0.2">
      <c r="A81" s="93"/>
      <c r="B81" s="93"/>
      <c r="C81" s="93"/>
      <c r="D81" s="93"/>
      <c r="E81" s="93"/>
    </row>
    <row r="82" spans="1:5" s="4" customFormat="1" ht="12.75" hidden="1" x14ac:dyDescent="0.2">
      <c r="A82" s="93"/>
      <c r="B82" s="93"/>
      <c r="C82" s="93"/>
      <c r="D82" s="93"/>
      <c r="E82" s="93"/>
    </row>
    <row r="83" spans="1:5" s="4" customFormat="1" ht="12.75" hidden="1" x14ac:dyDescent="0.2">
      <c r="A83" s="93"/>
      <c r="B83" s="93"/>
      <c r="C83" s="93"/>
      <c r="D83" s="93"/>
      <c r="E83" s="93"/>
    </row>
    <row r="84" spans="1:5" s="4" customFormat="1" ht="12.75" hidden="1" x14ac:dyDescent="0.2">
      <c r="A84" s="93"/>
      <c r="B84" s="93"/>
      <c r="C84" s="93"/>
      <c r="D84" s="93"/>
      <c r="E84" s="93"/>
    </row>
    <row r="85" spans="1:5" s="4" customFormat="1" ht="12.75" hidden="1" x14ac:dyDescent="0.2">
      <c r="A85" s="93"/>
      <c r="B85" s="93"/>
      <c r="C85" s="93"/>
      <c r="D85" s="93"/>
      <c r="E85" s="93"/>
    </row>
    <row r="86" spans="1:5" s="4" customFormat="1" ht="12.75" hidden="1" x14ac:dyDescent="0.2">
      <c r="A86" s="93"/>
      <c r="B86" s="93"/>
      <c r="C86" s="93"/>
      <c r="D86" s="93"/>
      <c r="E86" s="93"/>
    </row>
    <row r="87" spans="1:5" s="4" customFormat="1" ht="12.75" hidden="1" x14ac:dyDescent="0.2">
      <c r="A87" s="93"/>
      <c r="B87" s="93"/>
      <c r="C87" s="93"/>
      <c r="D87" s="93"/>
      <c r="E87" s="93"/>
    </row>
    <row r="88" spans="1:5" s="4" customFormat="1" ht="12.75" hidden="1" x14ac:dyDescent="0.2">
      <c r="A88" s="93"/>
      <c r="B88" s="93"/>
      <c r="C88" s="93"/>
      <c r="D88" s="93"/>
      <c r="E88" s="93"/>
    </row>
    <row r="89" spans="1:5" s="4" customFormat="1" ht="12.75" hidden="1" x14ac:dyDescent="0.2">
      <c r="A89" s="93"/>
      <c r="B89" s="93"/>
      <c r="C89" s="93"/>
      <c r="D89" s="93"/>
      <c r="E89" s="93"/>
    </row>
    <row r="90" spans="1:5" s="4" customFormat="1" ht="12.75" hidden="1" x14ac:dyDescent="0.2">
      <c r="A90" s="93"/>
      <c r="B90" s="93"/>
      <c r="C90" s="93"/>
      <c r="D90" s="93"/>
      <c r="E90" s="93"/>
    </row>
    <row r="91" spans="1:5" s="4" customFormat="1" ht="12.75" hidden="1" x14ac:dyDescent="0.2">
      <c r="A91" s="93"/>
      <c r="B91" s="93"/>
      <c r="C91" s="93"/>
      <c r="D91" s="93"/>
      <c r="E91" s="93"/>
    </row>
    <row r="92" spans="1:5" s="4" customFormat="1" ht="12.75" hidden="1" x14ac:dyDescent="0.2">
      <c r="A92" s="93"/>
      <c r="B92" s="93"/>
      <c r="C92" s="93"/>
      <c r="D92" s="93"/>
      <c r="E92" s="93"/>
    </row>
    <row r="93" spans="1:5" s="4" customFormat="1" ht="12.75" hidden="1" x14ac:dyDescent="0.2">
      <c r="A93" s="93"/>
      <c r="B93" s="93"/>
      <c r="C93" s="93"/>
      <c r="D93" s="93"/>
      <c r="E93" s="93"/>
    </row>
    <row r="94" spans="1:5" s="4" customFormat="1" ht="12.75" hidden="1" x14ac:dyDescent="0.2">
      <c r="A94" s="93"/>
      <c r="B94" s="93"/>
      <c r="C94" s="93"/>
      <c r="D94" s="93"/>
      <c r="E94" s="93"/>
    </row>
    <row r="95" spans="1:5" s="4" customFormat="1" ht="12.75" hidden="1" x14ac:dyDescent="0.2">
      <c r="A95" s="93"/>
      <c r="B95" s="93"/>
      <c r="C95" s="93"/>
      <c r="D95" s="93"/>
      <c r="E95" s="93"/>
    </row>
    <row r="96" spans="1:5" s="4" customFormat="1" ht="12.75" hidden="1" x14ac:dyDescent="0.2">
      <c r="A96" s="93"/>
      <c r="B96" s="93"/>
      <c r="C96" s="93"/>
      <c r="D96" s="93"/>
      <c r="E96" s="93"/>
    </row>
    <row r="97" spans="1:14" ht="14.25" hidden="1" x14ac:dyDescent="0.2">
      <c r="A97" s="94"/>
      <c r="B97" s="94"/>
      <c r="C97" s="94"/>
      <c r="D97" s="94"/>
      <c r="E97" s="94"/>
    </row>
    <row r="98" spans="1:14" ht="14.25" hidden="1" x14ac:dyDescent="0.2"/>
    <row r="99" spans="1:14" ht="14.25" hidden="1" x14ac:dyDescent="0.2"/>
    <row r="100" spans="1:14" ht="14.25" hidden="1" x14ac:dyDescent="0.2"/>
    <row r="101" spans="1:14" ht="14.25" hidden="1" x14ac:dyDescent="0.2"/>
    <row r="102" spans="1:14" ht="14.25" hidden="1" x14ac:dyDescent="0.2"/>
    <row r="103" spans="1:14" ht="14.25" hidden="1" x14ac:dyDescent="0.2"/>
    <row r="110" spans="1:14" s="43" customFormat="1" ht="0" hidden="1" customHeight="1" x14ac:dyDescent="0.2">
      <c r="A110" s="96"/>
      <c r="B110" s="96"/>
      <c r="C110" s="96"/>
      <c r="D110" s="96"/>
      <c r="E110" s="96"/>
      <c r="F110" s="1"/>
      <c r="G110" s="1"/>
      <c r="H110" s="1"/>
      <c r="I110" s="1"/>
      <c r="J110" s="1"/>
      <c r="K110" s="1"/>
      <c r="L110" s="1"/>
      <c r="M110" s="1"/>
      <c r="N110" s="1"/>
    </row>
    <row r="118" spans="6:16" s="96" customFormat="1" ht="0" hidden="1" customHeight="1" x14ac:dyDescent="0.2">
      <c r="F118" s="1"/>
      <c r="G118" s="1"/>
      <c r="H118" s="1"/>
      <c r="I118" s="1"/>
      <c r="J118" s="1"/>
      <c r="K118" s="1"/>
      <c r="L118" s="1"/>
      <c r="M118" s="1"/>
      <c r="N118" s="1"/>
      <c r="O118" s="1"/>
      <c r="P118" s="1"/>
    </row>
    <row r="119" spans="6:16" s="96" customFormat="1" ht="0" hidden="1" customHeight="1" x14ac:dyDescent="0.2">
      <c r="F119" s="1"/>
      <c r="G119" s="1"/>
      <c r="H119" s="1"/>
      <c r="I119" s="1"/>
      <c r="J119" s="1"/>
      <c r="K119" s="1"/>
      <c r="L119" s="1"/>
      <c r="M119" s="1"/>
      <c r="N119" s="1"/>
      <c r="O119" s="1"/>
      <c r="P119" s="1"/>
    </row>
    <row r="128" spans="6:16" s="96" customFormat="1" ht="0" hidden="1" customHeight="1" x14ac:dyDescent="0.2">
      <c r="F128" s="1"/>
      <c r="G128" s="1"/>
      <c r="H128" s="1"/>
      <c r="I128" s="1"/>
      <c r="J128" s="1"/>
      <c r="K128" s="1"/>
      <c r="L128" s="1"/>
      <c r="M128" s="1"/>
      <c r="N128" s="1"/>
      <c r="O128" s="1"/>
      <c r="P128" s="1"/>
    </row>
    <row r="129" spans="6:16" s="96" customFormat="1" ht="0" hidden="1" customHeight="1" x14ac:dyDescent="0.2">
      <c r="F129" s="1"/>
      <c r="G129" s="1"/>
      <c r="H129" s="1"/>
      <c r="I129" s="1"/>
      <c r="J129" s="1"/>
      <c r="K129" s="1"/>
      <c r="L129" s="1"/>
      <c r="M129" s="1"/>
      <c r="N129" s="1"/>
      <c r="O129" s="1"/>
      <c r="P129" s="1"/>
    </row>
    <row r="130" spans="6:16" s="96" customFormat="1" ht="0" hidden="1" customHeight="1" x14ac:dyDescent="0.2">
      <c r="F130" s="1"/>
      <c r="G130" s="1"/>
      <c r="H130" s="1"/>
      <c r="I130" s="1"/>
      <c r="J130" s="1"/>
      <c r="K130" s="1"/>
      <c r="L130" s="1"/>
      <c r="M130" s="1"/>
      <c r="N130" s="1"/>
      <c r="O130" s="1"/>
      <c r="P130" s="1"/>
    </row>
    <row r="131" spans="6:16" s="96" customFormat="1" ht="0" hidden="1" customHeight="1" x14ac:dyDescent="0.2">
      <c r="F131" s="1"/>
      <c r="G131" s="1"/>
      <c r="H131" s="1"/>
      <c r="I131" s="1"/>
      <c r="J131" s="1"/>
      <c r="K131" s="1"/>
      <c r="L131" s="1"/>
      <c r="M131" s="1"/>
      <c r="N131" s="1"/>
      <c r="O131" s="1"/>
      <c r="P131"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D5B0E-E96E-4939-BF16-33C76DD8B5FE}">
  <sheetPr>
    <tabColor rgb="FFFFFF00"/>
  </sheetPr>
  <dimension ref="A1:S136"/>
  <sheetViews>
    <sheetView showGridLines="0" zoomScale="85" zoomScaleNormal="85" workbookViewId="0">
      <pane xSplit="1" ySplit="3" topLeftCell="B4" activePane="bottomRight" state="frozen"/>
      <selection pane="topRight" activeCell="B1" sqref="B1"/>
      <selection pane="bottomLeft" activeCell="A3" sqref="A3"/>
      <selection pane="bottomRight" activeCell="J17" sqref="J17"/>
    </sheetView>
  </sheetViews>
  <sheetFormatPr defaultRowHeight="15" x14ac:dyDescent="0.25"/>
  <cols>
    <col min="1" max="1" width="10.140625" customWidth="1"/>
    <col min="2" max="2" width="36.7109375" customWidth="1"/>
    <col min="3" max="3" width="14.28515625" customWidth="1"/>
    <col min="4" max="4" width="23.85546875" customWidth="1"/>
    <col min="5" max="5" width="12" customWidth="1"/>
    <col min="6" max="6" width="13.28515625" customWidth="1"/>
    <col min="7" max="7" width="21.42578125" customWidth="1"/>
    <col min="9" max="9" width="16.85546875" customWidth="1"/>
    <col min="10" max="10" width="21.140625" customWidth="1"/>
    <col min="11" max="11" width="13.5703125" customWidth="1"/>
    <col min="12" max="13" width="14.7109375" customWidth="1"/>
    <col min="14" max="14" width="10.5703125" customWidth="1"/>
    <col min="15" max="15" width="9.5703125" customWidth="1"/>
    <col min="17" max="18" width="13" customWidth="1"/>
    <col min="19" max="19" width="22.28515625" customWidth="1"/>
  </cols>
  <sheetData>
    <row r="1" spans="1:19" x14ac:dyDescent="0.25">
      <c r="B1" t="s">
        <v>576</v>
      </c>
      <c r="M1" s="403"/>
      <c r="R1" s="403"/>
    </row>
    <row r="2" spans="1:19" x14ac:dyDescent="0.25">
      <c r="B2" s="355" t="s">
        <v>673</v>
      </c>
      <c r="I2" s="355" t="s">
        <v>577</v>
      </c>
    </row>
    <row r="3" spans="1:19" s="356" customFormat="1" ht="60" x14ac:dyDescent="0.25">
      <c r="A3" s="356" t="s">
        <v>164</v>
      </c>
      <c r="B3" s="356" t="s">
        <v>653</v>
      </c>
      <c r="C3" s="357" t="s">
        <v>553</v>
      </c>
      <c r="D3" s="357" t="s">
        <v>554</v>
      </c>
      <c r="E3" s="357" t="s">
        <v>555</v>
      </c>
      <c r="F3" s="356" t="s">
        <v>556</v>
      </c>
      <c r="G3" s="356" t="s">
        <v>557</v>
      </c>
      <c r="I3" s="356" t="s">
        <v>578</v>
      </c>
      <c r="J3" s="357" t="s">
        <v>581</v>
      </c>
      <c r="K3" s="357" t="s">
        <v>669</v>
      </c>
      <c r="L3" s="357" t="s">
        <v>670</v>
      </c>
      <c r="M3" s="402" t="s">
        <v>656</v>
      </c>
      <c r="N3" s="357" t="s">
        <v>582</v>
      </c>
      <c r="O3" s="357" t="s">
        <v>583</v>
      </c>
      <c r="P3" s="356" t="s">
        <v>575</v>
      </c>
      <c r="Q3" s="357" t="s">
        <v>584</v>
      </c>
      <c r="R3" s="405" t="s">
        <v>661</v>
      </c>
      <c r="S3" s="356" t="s">
        <v>585</v>
      </c>
    </row>
    <row r="4" spans="1:19" ht="18.75" x14ac:dyDescent="0.3">
      <c r="A4" s="358">
        <v>1</v>
      </c>
      <c r="B4" s="359" t="s">
        <v>558</v>
      </c>
      <c r="C4" s="358" t="s">
        <v>572</v>
      </c>
      <c r="D4" s="359"/>
      <c r="E4" s="359"/>
      <c r="F4" s="374">
        <f>F21</f>
        <v>228922</v>
      </c>
      <c r="G4" s="359"/>
      <c r="I4" s="407" t="s">
        <v>579</v>
      </c>
      <c r="J4" s="397">
        <v>0.1</v>
      </c>
      <c r="K4" s="398">
        <f>F10*Table5558[[#This Row],[% din totalul cheltuieli alocat serviciului]]/100%</f>
        <v>58114.200000000004</v>
      </c>
      <c r="L4" s="409">
        <v>1000</v>
      </c>
      <c r="M4" s="400">
        <f>Table5558[[#This Row],[Cheltuielile
a)]]/Table5558[[#This Row],[*Numărul consumatorilor
c)]]</f>
        <v>58.114200000000004</v>
      </c>
      <c r="N4" s="397">
        <v>0.1</v>
      </c>
      <c r="O4" s="375">
        <f>M4/(1-(1*N4/100%))</f>
        <v>64.571333333333342</v>
      </c>
      <c r="P4" s="404">
        <v>0.2</v>
      </c>
      <c r="Q4" s="388">
        <f>O4+(O4*P4/100%)</f>
        <v>77.485600000000005</v>
      </c>
      <c r="R4" s="406">
        <f>Table5558[[#This Row],[Tariful, 
inclusiv TVA]]/12</f>
        <v>6.4571333333333341</v>
      </c>
    </row>
    <row r="5" spans="1:19" ht="18.75" x14ac:dyDescent="0.3">
      <c r="A5" s="358">
        <v>2</v>
      </c>
      <c r="B5" s="359" t="s">
        <v>559</v>
      </c>
      <c r="C5" s="358" t="s">
        <v>572</v>
      </c>
      <c r="D5" s="359"/>
      <c r="E5" s="359"/>
      <c r="F5" s="374">
        <f>F28</f>
        <v>150000</v>
      </c>
      <c r="G5" s="359"/>
      <c r="I5" s="407" t="s">
        <v>580</v>
      </c>
      <c r="J5" s="404">
        <f>100%-J4</f>
        <v>0.9</v>
      </c>
      <c r="K5" s="398">
        <f>F10-K4</f>
        <v>523027.8</v>
      </c>
      <c r="L5" s="408">
        <f>F12-L4</f>
        <v>5000</v>
      </c>
      <c r="M5" s="400">
        <f>Table5558[[#This Row],[Cheltuielile
a)]]/Table5558[[#This Row],[*Numărul consumatorilor
c)]]</f>
        <v>104.60556</v>
      </c>
      <c r="N5" s="397">
        <v>0.1</v>
      </c>
      <c r="O5" s="375">
        <f>M5/(1-(1*N5/100%))</f>
        <v>116.22839999999999</v>
      </c>
      <c r="P5" s="404">
        <v>0.2</v>
      </c>
      <c r="Q5" s="388">
        <f>O5+(O5*P5/100%)</f>
        <v>139.47407999999999</v>
      </c>
      <c r="R5" s="406">
        <f>Table5558[[#This Row],[Tariful, 
inclusiv TVA]]/12</f>
        <v>11.622839999999998</v>
      </c>
    </row>
    <row r="6" spans="1:19" ht="30" x14ac:dyDescent="0.25">
      <c r="A6" s="358">
        <v>3</v>
      </c>
      <c r="B6" s="359" t="s">
        <v>560</v>
      </c>
      <c r="C6" s="358" t="s">
        <v>572</v>
      </c>
      <c r="D6" s="359"/>
      <c r="E6" s="359"/>
      <c r="F6" s="386">
        <f>F35</f>
        <v>112220</v>
      </c>
      <c r="G6" s="359"/>
      <c r="I6" s="399" t="s">
        <v>668</v>
      </c>
      <c r="J6" s="310"/>
      <c r="K6" s="310"/>
      <c r="L6" s="310"/>
      <c r="M6" s="310"/>
      <c r="N6" s="310"/>
      <c r="O6" s="310"/>
      <c r="P6" s="310"/>
      <c r="Q6" s="310"/>
      <c r="R6" s="310"/>
    </row>
    <row r="7" spans="1:19" x14ac:dyDescent="0.25">
      <c r="A7" s="358">
        <v>4</v>
      </c>
      <c r="B7" s="359" t="s">
        <v>561</v>
      </c>
      <c r="C7" s="358" t="s">
        <v>572</v>
      </c>
      <c r="D7" s="359"/>
      <c r="E7" s="359"/>
      <c r="F7" s="374">
        <f>F42</f>
        <v>25000</v>
      </c>
      <c r="G7" s="359"/>
    </row>
    <row r="8" spans="1:19" ht="15.75" thickBot="1" x14ac:dyDescent="0.3">
      <c r="A8" s="358">
        <v>5</v>
      </c>
      <c r="B8" s="359" t="s">
        <v>562</v>
      </c>
      <c r="C8" s="358" t="s">
        <v>572</v>
      </c>
      <c r="D8" s="359"/>
      <c r="E8" s="359"/>
      <c r="F8" s="374">
        <f>F49</f>
        <v>50000</v>
      </c>
      <c r="G8" s="359"/>
    </row>
    <row r="9" spans="1:19" ht="30" x14ac:dyDescent="0.25">
      <c r="A9" s="358">
        <v>6</v>
      </c>
      <c r="B9" s="359" t="s">
        <v>563</v>
      </c>
      <c r="C9" s="358" t="s">
        <v>572</v>
      </c>
      <c r="D9" s="359"/>
      <c r="E9" s="359"/>
      <c r="F9" s="374">
        <f>F56</f>
        <v>15000</v>
      </c>
      <c r="G9" s="359"/>
      <c r="I9" s="458" t="s">
        <v>695</v>
      </c>
      <c r="J9" s="456"/>
      <c r="K9" s="456"/>
      <c r="L9" s="456"/>
      <c r="M9" s="456"/>
      <c r="N9" s="459"/>
    </row>
    <row r="10" spans="1:19" x14ac:dyDescent="0.25">
      <c r="A10" s="358" t="s">
        <v>564</v>
      </c>
      <c r="B10" s="360" t="s">
        <v>658</v>
      </c>
      <c r="C10" s="358" t="s">
        <v>572</v>
      </c>
      <c r="D10" s="360"/>
      <c r="E10" s="360"/>
      <c r="F10" s="387">
        <f>SUBTOTAL(109,F4:F9)</f>
        <v>581142</v>
      </c>
      <c r="G10" s="360"/>
      <c r="I10" s="460"/>
      <c r="J10" t="s">
        <v>696</v>
      </c>
      <c r="N10" s="461"/>
    </row>
    <row r="11" spans="1:19" ht="15" customHeight="1" thickBot="1" x14ac:dyDescent="0.3">
      <c r="A11" s="378" t="s">
        <v>565</v>
      </c>
      <c r="B11" s="379" t="s">
        <v>571</v>
      </c>
      <c r="C11" s="378" t="s">
        <v>573</v>
      </c>
      <c r="D11" s="379"/>
      <c r="E11" s="379"/>
      <c r="F11" s="380">
        <v>250000</v>
      </c>
      <c r="G11" s="379"/>
      <c r="I11" s="462"/>
      <c r="J11" s="463" t="s">
        <v>697</v>
      </c>
      <c r="K11" s="463"/>
      <c r="L11" s="463"/>
      <c r="M11" s="463"/>
      <c r="N11" s="464"/>
    </row>
    <row r="12" spans="1:19" x14ac:dyDescent="0.25">
      <c r="A12" s="361" t="s">
        <v>566</v>
      </c>
      <c r="B12" s="391" t="s">
        <v>657</v>
      </c>
      <c r="C12" s="361" t="s">
        <v>597</v>
      </c>
      <c r="D12" s="362"/>
      <c r="E12" s="362"/>
      <c r="F12" s="381">
        <v>6000</v>
      </c>
      <c r="G12" s="362"/>
    </row>
    <row r="13" spans="1:19" x14ac:dyDescent="0.25">
      <c r="A13" s="372" t="s">
        <v>655</v>
      </c>
      <c r="B13" s="390" t="s">
        <v>656</v>
      </c>
      <c r="C13" s="372" t="s">
        <v>572</v>
      </c>
      <c r="D13" s="373"/>
      <c r="E13" s="373"/>
      <c r="F13" s="375">
        <f>F10/F12</f>
        <v>96.856999999999999</v>
      </c>
      <c r="G13" s="373"/>
    </row>
    <row r="14" spans="1:19" x14ac:dyDescent="0.25">
      <c r="A14" s="361" t="s">
        <v>567</v>
      </c>
      <c r="B14" s="362" t="s">
        <v>574</v>
      </c>
      <c r="C14" s="361" t="s">
        <v>38</v>
      </c>
      <c r="D14" s="362"/>
      <c r="E14" s="362"/>
      <c r="F14" s="377">
        <v>0</v>
      </c>
      <c r="G14" s="362"/>
    </row>
    <row r="15" spans="1:19" x14ac:dyDescent="0.25">
      <c r="A15" s="361" t="s">
        <v>568</v>
      </c>
      <c r="B15" s="391" t="s">
        <v>659</v>
      </c>
      <c r="C15" s="361" t="s">
        <v>572</v>
      </c>
      <c r="D15" s="362"/>
      <c r="E15" s="362"/>
      <c r="F15" s="375">
        <f>F13/(1-(1*F14/100%))</f>
        <v>96.856999999999999</v>
      </c>
      <c r="G15" s="362"/>
    </row>
    <row r="16" spans="1:19" x14ac:dyDescent="0.25">
      <c r="A16" s="361" t="s">
        <v>569</v>
      </c>
      <c r="B16" s="362" t="s">
        <v>575</v>
      </c>
      <c r="C16" s="361" t="s">
        <v>38</v>
      </c>
      <c r="D16" s="362"/>
      <c r="E16" s="362"/>
      <c r="F16" s="376">
        <v>0.2</v>
      </c>
      <c r="G16" s="362"/>
    </row>
    <row r="17" spans="1:7" ht="15.75" thickBot="1" x14ac:dyDescent="0.3">
      <c r="A17" s="361" t="s">
        <v>570</v>
      </c>
      <c r="B17" s="391" t="s">
        <v>660</v>
      </c>
      <c r="C17" s="361" t="s">
        <v>572</v>
      </c>
      <c r="D17" s="362"/>
      <c r="E17" s="362"/>
      <c r="F17" s="388">
        <f>F15+(F15*F16/100%)</f>
        <v>116.22839999999999</v>
      </c>
      <c r="G17" s="362"/>
    </row>
    <row r="18" spans="1:7" ht="21.75" thickBot="1" x14ac:dyDescent="0.4">
      <c r="A18" s="361" t="s">
        <v>654</v>
      </c>
      <c r="B18" s="391" t="s">
        <v>660</v>
      </c>
      <c r="C18" s="361" t="s">
        <v>572</v>
      </c>
      <c r="D18" s="362"/>
      <c r="E18" s="362"/>
      <c r="F18" s="389">
        <f>F17/12</f>
        <v>9.6856999999999989</v>
      </c>
      <c r="G18" s="362"/>
    </row>
    <row r="21" spans="1:7" x14ac:dyDescent="0.25">
      <c r="A21" s="363">
        <v>1</v>
      </c>
      <c r="B21" s="363" t="s">
        <v>591</v>
      </c>
      <c r="C21" s="363" t="str">
        <f>C4</f>
        <v>lei</v>
      </c>
      <c r="D21" s="363"/>
      <c r="E21" s="363"/>
      <c r="F21" s="383">
        <f>SUM(F22:F26)</f>
        <v>228922</v>
      </c>
      <c r="G21" s="363"/>
    </row>
    <row r="22" spans="1:7" x14ac:dyDescent="0.25">
      <c r="A22" s="364" t="s">
        <v>586</v>
      </c>
      <c r="B22" s="365" t="s">
        <v>592</v>
      </c>
      <c r="C22" s="364" t="str">
        <f>C21</f>
        <v>lei</v>
      </c>
      <c r="D22" s="364"/>
      <c r="E22" s="364"/>
      <c r="F22" s="382">
        <v>150000</v>
      </c>
      <c r="G22" s="364"/>
    </row>
    <row r="23" spans="1:7" x14ac:dyDescent="0.25">
      <c r="A23" s="364" t="s">
        <v>587</v>
      </c>
      <c r="B23" s="365" t="s">
        <v>593</v>
      </c>
      <c r="C23" s="364" t="str">
        <f>C22</f>
        <v>lei</v>
      </c>
      <c r="D23" s="364"/>
      <c r="E23" s="364"/>
      <c r="F23" s="382">
        <v>5000</v>
      </c>
      <c r="G23" s="364"/>
    </row>
    <row r="24" spans="1:7" x14ac:dyDescent="0.25">
      <c r="A24" s="364" t="s">
        <v>588</v>
      </c>
      <c r="B24" s="365" t="s">
        <v>594</v>
      </c>
      <c r="C24" s="364" t="str">
        <f t="shared" ref="C24:C25" si="0">C23</f>
        <v>lei</v>
      </c>
      <c r="D24" s="364"/>
      <c r="E24" s="364"/>
      <c r="F24" s="382">
        <v>15000</v>
      </c>
      <c r="G24" s="364"/>
    </row>
    <row r="25" spans="1:7" x14ac:dyDescent="0.25">
      <c r="A25" s="364" t="s">
        <v>589</v>
      </c>
      <c r="B25" s="365" t="s">
        <v>595</v>
      </c>
      <c r="C25" s="364" t="str">
        <f t="shared" si="0"/>
        <v>lei</v>
      </c>
      <c r="D25" s="364"/>
      <c r="E25" s="364"/>
      <c r="F25" s="382">
        <v>58922</v>
      </c>
      <c r="G25" s="364"/>
    </row>
    <row r="26" spans="1:7" x14ac:dyDescent="0.25">
      <c r="A26" s="364" t="s">
        <v>590</v>
      </c>
      <c r="B26" s="365" t="s">
        <v>596</v>
      </c>
      <c r="C26" s="364" t="str">
        <f>C25</f>
        <v>lei</v>
      </c>
      <c r="D26" s="364"/>
      <c r="E26" s="364"/>
      <c r="F26" s="382"/>
      <c r="G26" s="364"/>
    </row>
    <row r="27" spans="1:7" x14ac:dyDescent="0.25">
      <c r="C27" s="366"/>
    </row>
    <row r="28" spans="1:7" x14ac:dyDescent="0.25">
      <c r="A28" s="367">
        <v>2</v>
      </c>
      <c r="B28" s="367" t="s">
        <v>603</v>
      </c>
      <c r="C28" s="367" t="str">
        <f>C5</f>
        <v>lei</v>
      </c>
      <c r="D28" s="367"/>
      <c r="E28" s="367"/>
      <c r="F28" s="383">
        <f>SUM(F29:F33)</f>
        <v>150000</v>
      </c>
      <c r="G28" s="367"/>
    </row>
    <row r="29" spans="1:7" x14ac:dyDescent="0.25">
      <c r="A29" s="368" t="s">
        <v>598</v>
      </c>
      <c r="B29" s="369" t="s">
        <v>604</v>
      </c>
      <c r="C29" s="368" t="str">
        <f>C28</f>
        <v>lei</v>
      </c>
      <c r="D29" s="368"/>
      <c r="E29" s="368"/>
      <c r="F29" s="382">
        <v>150000</v>
      </c>
      <c r="G29" s="368"/>
    </row>
    <row r="30" spans="1:7" x14ac:dyDescent="0.25">
      <c r="A30" s="370" t="s">
        <v>599</v>
      </c>
      <c r="B30" s="369" t="s">
        <v>605</v>
      </c>
      <c r="C30" s="368" t="str">
        <f>C29</f>
        <v>lei</v>
      </c>
      <c r="D30" s="368"/>
      <c r="E30" s="368"/>
      <c r="F30" s="382"/>
      <c r="G30" s="368"/>
    </row>
    <row r="31" spans="1:7" x14ac:dyDescent="0.25">
      <c r="A31" s="370" t="s">
        <v>600</v>
      </c>
      <c r="B31" s="369" t="s">
        <v>606</v>
      </c>
      <c r="C31" s="368" t="str">
        <f t="shared" ref="C31:C32" si="1">C30</f>
        <v>lei</v>
      </c>
      <c r="D31" s="368"/>
      <c r="E31" s="368"/>
      <c r="F31" s="382"/>
      <c r="G31" s="368"/>
    </row>
    <row r="32" spans="1:7" x14ac:dyDescent="0.25">
      <c r="A32" s="370" t="s">
        <v>601</v>
      </c>
      <c r="B32" s="369" t="s">
        <v>607</v>
      </c>
      <c r="C32" s="368" t="str">
        <f t="shared" si="1"/>
        <v>lei</v>
      </c>
      <c r="D32" s="368"/>
      <c r="E32" s="368"/>
      <c r="F32" s="382"/>
      <c r="G32" s="368"/>
    </row>
    <row r="33" spans="1:7" x14ac:dyDescent="0.25">
      <c r="A33" s="370" t="s">
        <v>602</v>
      </c>
      <c r="B33" s="369" t="s">
        <v>608</v>
      </c>
      <c r="C33" s="368" t="str">
        <f>C32</f>
        <v>lei</v>
      </c>
      <c r="D33" s="368"/>
      <c r="E33" s="368"/>
      <c r="F33" s="382"/>
      <c r="G33" s="368"/>
    </row>
    <row r="34" spans="1:7" x14ac:dyDescent="0.25">
      <c r="C34" s="366"/>
    </row>
    <row r="35" spans="1:7" ht="27.75" customHeight="1" x14ac:dyDescent="0.25">
      <c r="A35" s="363">
        <v>3</v>
      </c>
      <c r="B35" s="371" t="s">
        <v>609</v>
      </c>
      <c r="C35" s="363">
        <f>C19</f>
        <v>0</v>
      </c>
      <c r="D35" s="363"/>
      <c r="E35" s="363"/>
      <c r="F35" s="385">
        <f>SUM(F36:F40)</f>
        <v>112220</v>
      </c>
      <c r="G35" s="363"/>
    </row>
    <row r="36" spans="1:7" x14ac:dyDescent="0.25">
      <c r="A36" s="364" t="s">
        <v>613</v>
      </c>
      <c r="B36" s="365" t="s">
        <v>618</v>
      </c>
      <c r="C36" s="364">
        <f>C35</f>
        <v>0</v>
      </c>
      <c r="D36" s="364"/>
      <c r="E36" s="364"/>
      <c r="F36" s="382">
        <v>10000</v>
      </c>
      <c r="G36" s="364"/>
    </row>
    <row r="37" spans="1:7" x14ac:dyDescent="0.25">
      <c r="A37" s="364" t="s">
        <v>614</v>
      </c>
      <c r="B37" s="365" t="s">
        <v>619</v>
      </c>
      <c r="C37" s="364">
        <f>C36</f>
        <v>0</v>
      </c>
      <c r="D37" s="364"/>
      <c r="E37" s="364"/>
      <c r="F37" s="382">
        <v>5000</v>
      </c>
      <c r="G37" s="364"/>
    </row>
    <row r="38" spans="1:7" x14ac:dyDescent="0.25">
      <c r="A38" s="364" t="s">
        <v>615</v>
      </c>
      <c r="B38" s="365" t="s">
        <v>620</v>
      </c>
      <c r="C38" s="364">
        <f t="shared" ref="C38:C39" si="2">C37</f>
        <v>0</v>
      </c>
      <c r="D38" s="364"/>
      <c r="E38" s="364"/>
      <c r="F38" s="382">
        <v>45000</v>
      </c>
      <c r="G38" s="364"/>
    </row>
    <row r="39" spans="1:7" x14ac:dyDescent="0.25">
      <c r="A39" s="364" t="s">
        <v>616</v>
      </c>
      <c r="B39" s="365" t="s">
        <v>621</v>
      </c>
      <c r="C39" s="364">
        <f t="shared" si="2"/>
        <v>0</v>
      </c>
      <c r="D39" s="364"/>
      <c r="E39" s="364"/>
      <c r="F39" s="382">
        <v>3654</v>
      </c>
      <c r="G39" s="364"/>
    </row>
    <row r="40" spans="1:7" x14ac:dyDescent="0.25">
      <c r="A40" s="364" t="s">
        <v>617</v>
      </c>
      <c r="B40" s="365" t="s">
        <v>622</v>
      </c>
      <c r="C40" s="364">
        <f>C39</f>
        <v>0</v>
      </c>
      <c r="D40" s="364"/>
      <c r="E40" s="364"/>
      <c r="F40" s="382">
        <v>48566</v>
      </c>
      <c r="G40" s="364"/>
    </row>
    <row r="41" spans="1:7" x14ac:dyDescent="0.25">
      <c r="C41" s="366"/>
    </row>
    <row r="42" spans="1:7" x14ac:dyDescent="0.25">
      <c r="A42" s="367">
        <v>4</v>
      </c>
      <c r="B42" s="367" t="s">
        <v>610</v>
      </c>
      <c r="C42" s="367">
        <f>C20</f>
        <v>0</v>
      </c>
      <c r="D42" s="367"/>
      <c r="E42" s="367"/>
      <c r="F42" s="383">
        <f>SUM(F43:F47)</f>
        <v>25000</v>
      </c>
      <c r="G42" s="367"/>
    </row>
    <row r="43" spans="1:7" x14ac:dyDescent="0.25">
      <c r="A43" s="368" t="s">
        <v>623</v>
      </c>
      <c r="B43" s="369" t="s">
        <v>628</v>
      </c>
      <c r="C43" s="368">
        <f>C42</f>
        <v>0</v>
      </c>
      <c r="D43" s="368"/>
      <c r="E43" s="368"/>
      <c r="F43" s="382"/>
      <c r="G43" s="368"/>
    </row>
    <row r="44" spans="1:7" x14ac:dyDescent="0.25">
      <c r="A44" s="370" t="s">
        <v>624</v>
      </c>
      <c r="B44" s="369" t="s">
        <v>629</v>
      </c>
      <c r="C44" s="368">
        <f>C43</f>
        <v>0</v>
      </c>
      <c r="D44" s="368"/>
      <c r="E44" s="368"/>
      <c r="F44" s="382">
        <v>25000</v>
      </c>
      <c r="G44" s="368"/>
    </row>
    <row r="45" spans="1:7" x14ac:dyDescent="0.25">
      <c r="A45" s="370" t="s">
        <v>625</v>
      </c>
      <c r="B45" s="369" t="s">
        <v>630</v>
      </c>
      <c r="C45" s="368">
        <f t="shared" ref="C45:C46" si="3">C44</f>
        <v>0</v>
      </c>
      <c r="D45" s="368"/>
      <c r="E45" s="368"/>
      <c r="F45" s="382"/>
      <c r="G45" s="368"/>
    </row>
    <row r="46" spans="1:7" x14ac:dyDescent="0.25">
      <c r="A46" s="370" t="s">
        <v>626</v>
      </c>
      <c r="B46" s="369" t="s">
        <v>631</v>
      </c>
      <c r="C46" s="368">
        <f t="shared" si="3"/>
        <v>0</v>
      </c>
      <c r="D46" s="368"/>
      <c r="E46" s="368"/>
      <c r="F46" s="382"/>
      <c r="G46" s="368"/>
    </row>
    <row r="47" spans="1:7" x14ac:dyDescent="0.25">
      <c r="A47" s="370" t="s">
        <v>627</v>
      </c>
      <c r="B47" s="369" t="s">
        <v>632</v>
      </c>
      <c r="C47" s="368">
        <f>C46</f>
        <v>0</v>
      </c>
      <c r="D47" s="368"/>
      <c r="E47" s="368"/>
      <c r="F47" s="382"/>
      <c r="G47" s="368"/>
    </row>
    <row r="48" spans="1:7" x14ac:dyDescent="0.25">
      <c r="C48" s="366"/>
    </row>
    <row r="49" spans="1:7" x14ac:dyDescent="0.25">
      <c r="A49" s="363">
        <v>5</v>
      </c>
      <c r="B49" s="363" t="s">
        <v>611</v>
      </c>
      <c r="C49" s="363" t="str">
        <f>C33</f>
        <v>lei</v>
      </c>
      <c r="D49" s="363"/>
      <c r="E49" s="363"/>
      <c r="F49" s="383">
        <f>SUM(F50:F54)</f>
        <v>50000</v>
      </c>
      <c r="G49" s="363"/>
    </row>
    <row r="50" spans="1:7" x14ac:dyDescent="0.25">
      <c r="A50" s="364" t="s">
        <v>633</v>
      </c>
      <c r="B50" s="365" t="s">
        <v>638</v>
      </c>
      <c r="C50" s="364" t="str">
        <f>C49</f>
        <v>lei</v>
      </c>
      <c r="D50" s="364"/>
      <c r="E50" s="364"/>
      <c r="F50" s="382">
        <v>50000</v>
      </c>
      <c r="G50" s="364"/>
    </row>
    <row r="51" spans="1:7" x14ac:dyDescent="0.25">
      <c r="A51" s="364" t="s">
        <v>634</v>
      </c>
      <c r="B51" s="365" t="s">
        <v>639</v>
      </c>
      <c r="C51" s="364" t="str">
        <f>C50</f>
        <v>lei</v>
      </c>
      <c r="D51" s="364"/>
      <c r="E51" s="364"/>
      <c r="F51" s="382"/>
      <c r="G51" s="364"/>
    </row>
    <row r="52" spans="1:7" x14ac:dyDescent="0.25">
      <c r="A52" s="364" t="s">
        <v>635</v>
      </c>
      <c r="B52" s="365" t="s">
        <v>640</v>
      </c>
      <c r="C52" s="364" t="str">
        <f t="shared" ref="C52:C53" si="4">C51</f>
        <v>lei</v>
      </c>
      <c r="D52" s="364"/>
      <c r="E52" s="364"/>
      <c r="F52" s="382"/>
      <c r="G52" s="364"/>
    </row>
    <row r="53" spans="1:7" x14ac:dyDescent="0.25">
      <c r="A53" s="364" t="s">
        <v>636</v>
      </c>
      <c r="B53" s="365" t="s">
        <v>641</v>
      </c>
      <c r="C53" s="364" t="str">
        <f t="shared" si="4"/>
        <v>lei</v>
      </c>
      <c r="D53" s="364"/>
      <c r="E53" s="364"/>
      <c r="F53" s="382"/>
      <c r="G53" s="364"/>
    </row>
    <row r="54" spans="1:7" x14ac:dyDescent="0.25">
      <c r="A54" s="364" t="s">
        <v>637</v>
      </c>
      <c r="B54" s="365" t="s">
        <v>642</v>
      </c>
      <c r="C54" s="364" t="str">
        <f>C53</f>
        <v>lei</v>
      </c>
      <c r="D54" s="364"/>
      <c r="E54" s="364"/>
      <c r="F54" s="382"/>
      <c r="G54" s="364"/>
    </row>
    <row r="55" spans="1:7" x14ac:dyDescent="0.25">
      <c r="C55" s="366"/>
    </row>
    <row r="56" spans="1:7" ht="30" x14ac:dyDescent="0.25">
      <c r="A56" s="367">
        <v>6</v>
      </c>
      <c r="B56" s="384" t="s">
        <v>612</v>
      </c>
      <c r="C56" s="367">
        <f>C34</f>
        <v>0</v>
      </c>
      <c r="D56" s="367"/>
      <c r="E56" s="367"/>
      <c r="F56" s="385">
        <f>SUM(F57:F61)</f>
        <v>15000</v>
      </c>
      <c r="G56" s="367"/>
    </row>
    <row r="57" spans="1:7" x14ac:dyDescent="0.25">
      <c r="A57" s="368" t="s">
        <v>643</v>
      </c>
      <c r="B57" s="369" t="s">
        <v>648</v>
      </c>
      <c r="C57" s="368">
        <f>C56</f>
        <v>0</v>
      </c>
      <c r="D57" s="368"/>
      <c r="E57" s="368"/>
      <c r="F57" s="382"/>
      <c r="G57" s="368"/>
    </row>
    <row r="58" spans="1:7" x14ac:dyDescent="0.25">
      <c r="A58" s="370" t="s">
        <v>644</v>
      </c>
      <c r="B58" s="369" t="s">
        <v>649</v>
      </c>
      <c r="C58" s="368">
        <f>C57</f>
        <v>0</v>
      </c>
      <c r="D58" s="368"/>
      <c r="E58" s="368"/>
      <c r="F58" s="382"/>
      <c r="G58" s="368"/>
    </row>
    <row r="59" spans="1:7" x14ac:dyDescent="0.25">
      <c r="A59" s="370" t="s">
        <v>645</v>
      </c>
      <c r="B59" s="369" t="s">
        <v>650</v>
      </c>
      <c r="C59" s="368">
        <f t="shared" ref="C59:C60" si="5">C58</f>
        <v>0</v>
      </c>
      <c r="D59" s="368"/>
      <c r="E59" s="368"/>
      <c r="F59" s="382">
        <v>15000</v>
      </c>
      <c r="G59" s="368"/>
    </row>
    <row r="60" spans="1:7" x14ac:dyDescent="0.25">
      <c r="A60" s="370" t="s">
        <v>646</v>
      </c>
      <c r="B60" s="369" t="s">
        <v>651</v>
      </c>
      <c r="C60" s="368">
        <f t="shared" si="5"/>
        <v>0</v>
      </c>
      <c r="D60" s="368"/>
      <c r="E60" s="368"/>
      <c r="F60" s="382"/>
      <c r="G60" s="368"/>
    </row>
    <row r="61" spans="1:7" x14ac:dyDescent="0.25">
      <c r="A61" s="370" t="s">
        <v>647</v>
      </c>
      <c r="B61" s="369" t="s">
        <v>652</v>
      </c>
      <c r="C61" s="368">
        <f>C60</f>
        <v>0</v>
      </c>
      <c r="D61" s="368"/>
      <c r="E61" s="368"/>
      <c r="F61" s="382"/>
      <c r="G61" s="368"/>
    </row>
    <row r="62" spans="1:7" x14ac:dyDescent="0.25">
      <c r="C62" s="366"/>
    </row>
    <row r="63" spans="1:7" x14ac:dyDescent="0.25">
      <c r="C63" s="366"/>
    </row>
    <row r="64" spans="1:7" x14ac:dyDescent="0.25">
      <c r="C64" s="366"/>
    </row>
    <row r="65" spans="3:3" x14ac:dyDescent="0.25">
      <c r="C65" s="366"/>
    </row>
    <row r="66" spans="3:3" x14ac:dyDescent="0.25">
      <c r="C66" s="366"/>
    </row>
    <row r="67" spans="3:3" x14ac:dyDescent="0.25">
      <c r="C67" s="366"/>
    </row>
    <row r="68" spans="3:3" x14ac:dyDescent="0.25">
      <c r="C68" s="366"/>
    </row>
    <row r="69" spans="3:3" x14ac:dyDescent="0.25">
      <c r="C69" s="366"/>
    </row>
    <row r="70" spans="3:3" x14ac:dyDescent="0.25">
      <c r="C70" s="366"/>
    </row>
    <row r="71" spans="3:3" x14ac:dyDescent="0.25">
      <c r="C71" s="366"/>
    </row>
    <row r="72" spans="3:3" x14ac:dyDescent="0.25">
      <c r="C72" s="366"/>
    </row>
    <row r="73" spans="3:3" x14ac:dyDescent="0.25">
      <c r="C73" s="366"/>
    </row>
    <row r="74" spans="3:3" x14ac:dyDescent="0.25">
      <c r="C74" s="366"/>
    </row>
    <row r="75" spans="3:3" x14ac:dyDescent="0.25">
      <c r="C75" s="366"/>
    </row>
    <row r="76" spans="3:3" x14ac:dyDescent="0.25">
      <c r="C76" s="366"/>
    </row>
    <row r="77" spans="3:3" x14ac:dyDescent="0.25">
      <c r="C77" s="366"/>
    </row>
    <row r="78" spans="3:3" x14ac:dyDescent="0.25">
      <c r="C78" s="366"/>
    </row>
    <row r="79" spans="3:3" x14ac:dyDescent="0.25">
      <c r="C79" s="366"/>
    </row>
    <row r="80" spans="3:3" x14ac:dyDescent="0.25">
      <c r="C80" s="366"/>
    </row>
    <row r="81" spans="3:3" x14ac:dyDescent="0.25">
      <c r="C81" s="366"/>
    </row>
    <row r="82" spans="3:3" x14ac:dyDescent="0.25">
      <c r="C82" s="366"/>
    </row>
    <row r="83" spans="3:3" x14ac:dyDescent="0.25">
      <c r="C83" s="366"/>
    </row>
    <row r="84" spans="3:3" x14ac:dyDescent="0.25">
      <c r="C84" s="366"/>
    </row>
    <row r="85" spans="3:3" x14ac:dyDescent="0.25">
      <c r="C85" s="366"/>
    </row>
    <row r="86" spans="3:3" x14ac:dyDescent="0.25">
      <c r="C86" s="366"/>
    </row>
    <row r="87" spans="3:3" x14ac:dyDescent="0.25">
      <c r="C87" s="366"/>
    </row>
    <row r="88" spans="3:3" x14ac:dyDescent="0.25">
      <c r="C88" s="366"/>
    </row>
    <row r="89" spans="3:3" x14ac:dyDescent="0.25">
      <c r="C89" s="366"/>
    </row>
    <row r="90" spans="3:3" x14ac:dyDescent="0.25">
      <c r="C90" s="366"/>
    </row>
    <row r="91" spans="3:3" x14ac:dyDescent="0.25">
      <c r="C91" s="366"/>
    </row>
    <row r="92" spans="3:3" x14ac:dyDescent="0.25">
      <c r="C92" s="366"/>
    </row>
    <row r="93" spans="3:3" x14ac:dyDescent="0.25">
      <c r="C93" s="366"/>
    </row>
    <row r="94" spans="3:3" x14ac:dyDescent="0.25">
      <c r="C94" s="366"/>
    </row>
    <row r="95" spans="3:3" x14ac:dyDescent="0.25">
      <c r="C95" s="366"/>
    </row>
    <row r="96" spans="3:3" x14ac:dyDescent="0.25">
      <c r="C96" s="366"/>
    </row>
    <row r="97" spans="3:3" x14ac:dyDescent="0.25">
      <c r="C97" s="366"/>
    </row>
    <row r="98" spans="3:3" x14ac:dyDescent="0.25">
      <c r="C98" s="366"/>
    </row>
    <row r="99" spans="3:3" x14ac:dyDescent="0.25">
      <c r="C99" s="366"/>
    </row>
    <row r="100" spans="3:3" x14ac:dyDescent="0.25">
      <c r="C100" s="366"/>
    </row>
    <row r="101" spans="3:3" x14ac:dyDescent="0.25">
      <c r="C101" s="366"/>
    </row>
    <row r="102" spans="3:3" x14ac:dyDescent="0.25">
      <c r="C102" s="366"/>
    </row>
    <row r="103" spans="3:3" x14ac:dyDescent="0.25">
      <c r="C103" s="366"/>
    </row>
    <row r="104" spans="3:3" x14ac:dyDescent="0.25">
      <c r="C104" s="366"/>
    </row>
    <row r="105" spans="3:3" x14ac:dyDescent="0.25">
      <c r="C105" s="366"/>
    </row>
    <row r="106" spans="3:3" x14ac:dyDescent="0.25">
      <c r="C106" s="366"/>
    </row>
    <row r="107" spans="3:3" x14ac:dyDescent="0.25">
      <c r="C107" s="366"/>
    </row>
    <row r="108" spans="3:3" x14ac:dyDescent="0.25">
      <c r="C108" s="366"/>
    </row>
    <row r="109" spans="3:3" x14ac:dyDescent="0.25">
      <c r="C109" s="366"/>
    </row>
    <row r="110" spans="3:3" x14ac:dyDescent="0.25">
      <c r="C110" s="366"/>
    </row>
    <row r="111" spans="3:3" x14ac:dyDescent="0.25">
      <c r="C111" s="366"/>
    </row>
    <row r="112" spans="3:3" x14ac:dyDescent="0.25">
      <c r="C112" s="366"/>
    </row>
    <row r="113" spans="3:3" x14ac:dyDescent="0.25">
      <c r="C113" s="366"/>
    </row>
    <row r="114" spans="3:3" x14ac:dyDescent="0.25">
      <c r="C114" s="366"/>
    </row>
    <row r="115" spans="3:3" x14ac:dyDescent="0.25">
      <c r="C115" s="366"/>
    </row>
    <row r="116" spans="3:3" x14ac:dyDescent="0.25">
      <c r="C116" s="366"/>
    </row>
    <row r="117" spans="3:3" x14ac:dyDescent="0.25">
      <c r="C117" s="366"/>
    </row>
    <row r="118" spans="3:3" x14ac:dyDescent="0.25">
      <c r="C118" s="366"/>
    </row>
    <row r="119" spans="3:3" x14ac:dyDescent="0.25">
      <c r="C119" s="366"/>
    </row>
    <row r="120" spans="3:3" x14ac:dyDescent="0.25">
      <c r="C120" s="366"/>
    </row>
    <row r="121" spans="3:3" x14ac:dyDescent="0.25">
      <c r="C121" s="366"/>
    </row>
    <row r="122" spans="3:3" x14ac:dyDescent="0.25">
      <c r="C122" s="366"/>
    </row>
    <row r="123" spans="3:3" x14ac:dyDescent="0.25">
      <c r="C123" s="366"/>
    </row>
    <row r="124" spans="3:3" x14ac:dyDescent="0.25">
      <c r="C124" s="366"/>
    </row>
    <row r="125" spans="3:3" x14ac:dyDescent="0.25">
      <c r="C125" s="366"/>
    </row>
    <row r="126" spans="3:3" x14ac:dyDescent="0.25">
      <c r="C126" s="366"/>
    </row>
    <row r="127" spans="3:3" x14ac:dyDescent="0.25">
      <c r="C127" s="366"/>
    </row>
    <row r="128" spans="3:3" x14ac:dyDescent="0.25">
      <c r="C128" s="366"/>
    </row>
    <row r="129" spans="3:3" x14ac:dyDescent="0.25">
      <c r="C129" s="366"/>
    </row>
    <row r="130" spans="3:3" x14ac:dyDescent="0.25">
      <c r="C130" s="366"/>
    </row>
    <row r="131" spans="3:3" x14ac:dyDescent="0.25">
      <c r="C131" s="366"/>
    </row>
    <row r="132" spans="3:3" x14ac:dyDescent="0.25">
      <c r="C132" s="366"/>
    </row>
    <row r="133" spans="3:3" x14ac:dyDescent="0.25">
      <c r="C133" s="366"/>
    </row>
    <row r="134" spans="3:3" x14ac:dyDescent="0.25">
      <c r="C134" s="366"/>
    </row>
    <row r="135" spans="3:3" x14ac:dyDescent="0.25">
      <c r="C135" s="366"/>
    </row>
    <row r="136" spans="3:3" x14ac:dyDescent="0.25">
      <c r="C136" s="366"/>
    </row>
  </sheetData>
  <pageMargins left="0.7" right="0.7" top="0.75" bottom="0.75" header="0.3" footer="0.3"/>
  <drawing r:id="rId1"/>
  <tableParts count="2">
    <tablePart r:id="rId2"/>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2EAA6-AA36-4234-A6D2-0389E59F5AAE}">
  <sheetPr>
    <tabColor theme="0" tint="-0.249977111117893"/>
  </sheetPr>
  <dimension ref="A1:S135"/>
  <sheetViews>
    <sheetView zoomScaleNormal="100" workbookViewId="0">
      <pane ySplit="2" topLeftCell="A3" activePane="bottomLeft" state="frozen"/>
      <selection pane="bottomLeft" activeCell="C5" sqref="C5"/>
    </sheetView>
  </sheetViews>
  <sheetFormatPr defaultColWidth="0" defaultRowHeight="0" customHeight="1" zeroHeight="1" x14ac:dyDescent="0.2"/>
  <cols>
    <col min="1" max="1" width="3.85546875" style="96" customWidth="1"/>
    <col min="2" max="2" width="23" style="96" customWidth="1"/>
    <col min="3" max="3" width="23.42578125" style="96" customWidth="1"/>
    <col min="4" max="4" width="14.7109375" style="96" customWidth="1"/>
    <col min="5" max="5" width="23.42578125" style="96" customWidth="1"/>
    <col min="6" max="6" width="29.5703125" style="96" customWidth="1"/>
    <col min="7" max="7" width="23.85546875" style="96" customWidth="1"/>
    <col min="8" max="8" width="1.5703125" style="1" customWidth="1"/>
    <col min="9" max="19" width="0" style="1" hidden="1" customWidth="1"/>
    <col min="20" max="16384" width="9.140625" style="1" hidden="1"/>
  </cols>
  <sheetData>
    <row r="1" spans="1:7" s="301" customFormat="1" ht="30" customHeight="1" thickBot="1" x14ac:dyDescent="0.3">
      <c r="A1" s="302" t="s">
        <v>419</v>
      </c>
      <c r="B1" s="302"/>
      <c r="C1" s="302"/>
      <c r="D1" s="302"/>
      <c r="E1" s="302"/>
      <c r="F1" s="302"/>
      <c r="G1" s="302"/>
    </row>
    <row r="2" spans="1:7" ht="42.75" x14ac:dyDescent="0.2">
      <c r="A2" s="147" t="s">
        <v>164</v>
      </c>
      <c r="B2" s="148" t="s">
        <v>210</v>
      </c>
      <c r="C2" s="148" t="s">
        <v>211</v>
      </c>
      <c r="D2" s="148" t="s">
        <v>212</v>
      </c>
      <c r="E2" s="148" t="s">
        <v>213</v>
      </c>
      <c r="F2" s="148" t="s">
        <v>214</v>
      </c>
      <c r="G2" s="149" t="s">
        <v>215</v>
      </c>
    </row>
    <row r="3" spans="1:7" s="4" customFormat="1" ht="14.25" x14ac:dyDescent="0.2">
      <c r="A3" s="74">
        <v>1</v>
      </c>
      <c r="B3" s="92" t="s">
        <v>203</v>
      </c>
      <c r="C3" s="433" t="s">
        <v>687</v>
      </c>
      <c r="D3" s="433" t="s">
        <v>687</v>
      </c>
      <c r="E3" s="433" t="s">
        <v>688</v>
      </c>
      <c r="F3" s="433" t="s">
        <v>687</v>
      </c>
      <c r="G3" s="434" t="s">
        <v>689</v>
      </c>
    </row>
    <row r="4" spans="1:7" s="4" customFormat="1" ht="14.25" x14ac:dyDescent="0.2">
      <c r="A4" s="74">
        <v>2</v>
      </c>
      <c r="B4" s="92" t="s">
        <v>204</v>
      </c>
      <c r="C4" s="433"/>
      <c r="D4" s="433"/>
      <c r="E4" s="433"/>
      <c r="F4" s="433"/>
      <c r="G4" s="434"/>
    </row>
    <row r="5" spans="1:7" s="4" customFormat="1" ht="14.25" x14ac:dyDescent="0.2">
      <c r="A5" s="74">
        <v>3</v>
      </c>
      <c r="B5" s="92" t="s">
        <v>205</v>
      </c>
      <c r="C5" s="435"/>
      <c r="D5" s="435"/>
      <c r="E5" s="435"/>
      <c r="F5" s="435"/>
      <c r="G5" s="436"/>
    </row>
    <row r="6" spans="1:7" s="4" customFormat="1" ht="14.25" x14ac:dyDescent="0.2">
      <c r="A6" s="74">
        <v>4</v>
      </c>
      <c r="B6" s="92" t="s">
        <v>206</v>
      </c>
      <c r="C6" s="435"/>
      <c r="D6" s="435"/>
      <c r="E6" s="435"/>
      <c r="F6" s="435"/>
      <c r="G6" s="436"/>
    </row>
    <row r="7" spans="1:7" s="4" customFormat="1" ht="14.25" x14ac:dyDescent="0.2">
      <c r="A7" s="74">
        <v>5</v>
      </c>
      <c r="B7" s="92" t="s">
        <v>207</v>
      </c>
      <c r="C7" s="435"/>
      <c r="D7" s="435"/>
      <c r="E7" s="435"/>
      <c r="F7" s="435"/>
      <c r="G7" s="436"/>
    </row>
    <row r="8" spans="1:7" s="4" customFormat="1" ht="14.25" x14ac:dyDescent="0.2">
      <c r="A8" s="74">
        <v>6</v>
      </c>
      <c r="B8" s="92" t="s">
        <v>208</v>
      </c>
      <c r="C8" s="435"/>
      <c r="D8" s="435"/>
      <c r="E8" s="435"/>
      <c r="F8" s="435"/>
      <c r="G8" s="436"/>
    </row>
    <row r="9" spans="1:7" s="4" customFormat="1" ht="14.25" x14ac:dyDescent="0.2">
      <c r="A9" s="74">
        <v>7</v>
      </c>
      <c r="B9" s="92" t="s">
        <v>209</v>
      </c>
      <c r="C9" s="435"/>
      <c r="D9" s="435"/>
      <c r="E9" s="435"/>
      <c r="F9" s="435"/>
      <c r="G9" s="436"/>
    </row>
    <row r="10" spans="1:7" s="4" customFormat="1" ht="16.5" customHeight="1" x14ac:dyDescent="0.2">
      <c r="A10" s="74"/>
      <c r="B10" s="135"/>
      <c r="C10" s="103"/>
      <c r="D10" s="103"/>
      <c r="E10" s="103"/>
      <c r="F10" s="103"/>
      <c r="G10" s="120"/>
    </row>
    <row r="11" spans="1:7" s="4" customFormat="1" ht="16.5" customHeight="1" x14ac:dyDescent="0.2">
      <c r="A11" s="198"/>
      <c r="B11" s="93"/>
      <c r="C11" s="134"/>
      <c r="D11" s="134"/>
      <c r="E11" s="134"/>
      <c r="F11" s="134"/>
      <c r="G11" s="136"/>
    </row>
    <row r="12" spans="1:7" s="4" customFormat="1" ht="13.5" thickBot="1" x14ac:dyDescent="0.25">
      <c r="A12" s="176"/>
      <c r="B12" s="199"/>
      <c r="C12" s="177"/>
      <c r="D12" s="177"/>
      <c r="E12" s="177"/>
      <c r="F12" s="177"/>
      <c r="G12" s="178"/>
    </row>
    <row r="13" spans="1:7" s="4" customFormat="1" ht="12.75" hidden="1" x14ac:dyDescent="0.2">
      <c r="A13" s="114"/>
      <c r="B13" s="114"/>
      <c r="C13" s="114"/>
      <c r="D13" s="114"/>
      <c r="E13" s="114"/>
      <c r="F13" s="114"/>
      <c r="G13" s="114"/>
    </row>
    <row r="14" spans="1:7" s="4" customFormat="1" ht="12.75" hidden="1" x14ac:dyDescent="0.2">
      <c r="A14" s="93"/>
      <c r="B14" s="93"/>
      <c r="C14" s="93"/>
      <c r="D14" s="93"/>
      <c r="E14" s="93"/>
      <c r="F14" s="93"/>
      <c r="G14" s="93"/>
    </row>
    <row r="15" spans="1:7" s="4" customFormat="1" ht="12.75" hidden="1" x14ac:dyDescent="0.2">
      <c r="A15" s="93"/>
      <c r="B15" s="93"/>
      <c r="C15" s="93"/>
      <c r="D15" s="93"/>
      <c r="E15" s="93"/>
      <c r="F15" s="93"/>
      <c r="G15" s="93"/>
    </row>
    <row r="16" spans="1:7" s="4" customFormat="1" ht="12.75" hidden="1" x14ac:dyDescent="0.2">
      <c r="A16" s="93"/>
      <c r="B16" s="93"/>
      <c r="C16" s="93"/>
      <c r="D16" s="93"/>
      <c r="E16" s="93"/>
      <c r="F16" s="93"/>
      <c r="G16" s="93"/>
    </row>
    <row r="17" spans="1:7" s="4" customFormat="1" ht="12.75" hidden="1" x14ac:dyDescent="0.2">
      <c r="A17" s="93"/>
      <c r="B17" s="93"/>
      <c r="C17" s="93"/>
      <c r="D17" s="93"/>
      <c r="E17" s="93"/>
      <c r="F17" s="93"/>
      <c r="G17" s="93"/>
    </row>
    <row r="18" spans="1:7" s="4" customFormat="1" ht="12.75" hidden="1" x14ac:dyDescent="0.2">
      <c r="A18" s="93"/>
      <c r="B18" s="93"/>
      <c r="C18" s="93"/>
      <c r="D18" s="93"/>
      <c r="E18" s="93"/>
      <c r="F18" s="93"/>
      <c r="G18" s="93"/>
    </row>
    <row r="19" spans="1:7" s="4" customFormat="1" ht="12.75" hidden="1" x14ac:dyDescent="0.2">
      <c r="A19" s="93"/>
      <c r="B19" s="93"/>
      <c r="C19" s="93"/>
      <c r="D19" s="93"/>
      <c r="E19" s="93"/>
      <c r="F19" s="93"/>
      <c r="G19" s="93"/>
    </row>
    <row r="20" spans="1:7" s="4" customFormat="1" ht="12.75" hidden="1" x14ac:dyDescent="0.2">
      <c r="A20" s="93"/>
      <c r="B20" s="93"/>
      <c r="C20" s="93"/>
      <c r="D20" s="93"/>
      <c r="E20" s="93"/>
      <c r="F20" s="93"/>
      <c r="G20" s="93"/>
    </row>
    <row r="21" spans="1:7" s="4" customFormat="1" ht="12.75" hidden="1" x14ac:dyDescent="0.2">
      <c r="A21" s="93"/>
      <c r="B21" s="93"/>
      <c r="C21" s="93"/>
      <c r="D21" s="93"/>
      <c r="E21" s="93"/>
      <c r="F21" s="93"/>
      <c r="G21" s="93"/>
    </row>
    <row r="22" spans="1:7" s="4" customFormat="1" ht="12.75" hidden="1" x14ac:dyDescent="0.2">
      <c r="A22" s="93"/>
      <c r="B22" s="93"/>
      <c r="C22" s="93"/>
      <c r="D22" s="93"/>
      <c r="E22" s="93"/>
      <c r="F22" s="93"/>
      <c r="G22" s="93"/>
    </row>
    <row r="23" spans="1:7" s="4" customFormat="1" ht="12.75" hidden="1" x14ac:dyDescent="0.2">
      <c r="A23" s="93"/>
      <c r="B23" s="93"/>
      <c r="C23" s="93"/>
      <c r="D23" s="93"/>
      <c r="E23" s="93"/>
      <c r="F23" s="93"/>
      <c r="G23" s="93"/>
    </row>
    <row r="24" spans="1:7" s="4" customFormat="1" ht="12.75" hidden="1" x14ac:dyDescent="0.2">
      <c r="A24" s="93"/>
      <c r="B24" s="93"/>
      <c r="C24" s="93"/>
      <c r="D24" s="93"/>
      <c r="E24" s="93"/>
      <c r="F24" s="93"/>
      <c r="G24" s="93"/>
    </row>
    <row r="25" spans="1:7" s="4" customFormat="1" ht="12.75" hidden="1" x14ac:dyDescent="0.2">
      <c r="A25" s="93"/>
      <c r="B25" s="93"/>
      <c r="C25" s="93"/>
      <c r="D25" s="93"/>
      <c r="E25" s="93"/>
      <c r="F25" s="93"/>
      <c r="G25" s="93"/>
    </row>
    <row r="26" spans="1:7" s="4" customFormat="1" ht="12.75" hidden="1" x14ac:dyDescent="0.2">
      <c r="A26" s="93"/>
      <c r="B26" s="93"/>
      <c r="C26" s="93"/>
      <c r="D26" s="93"/>
      <c r="E26" s="93"/>
      <c r="F26" s="93"/>
      <c r="G26" s="93"/>
    </row>
    <row r="27" spans="1:7" s="4" customFormat="1" ht="12.75" hidden="1" x14ac:dyDescent="0.2">
      <c r="A27" s="93"/>
      <c r="B27" s="93"/>
      <c r="C27" s="93"/>
      <c r="D27" s="93"/>
      <c r="E27" s="93"/>
      <c r="F27" s="93"/>
      <c r="G27" s="93"/>
    </row>
    <row r="28" spans="1:7" s="4" customFormat="1" ht="12.75" hidden="1" x14ac:dyDescent="0.2">
      <c r="A28" s="93"/>
      <c r="B28" s="93"/>
      <c r="C28" s="93"/>
      <c r="D28" s="93"/>
      <c r="E28" s="93"/>
      <c r="F28" s="93"/>
      <c r="G28" s="93"/>
    </row>
    <row r="29" spans="1:7" s="4" customFormat="1" ht="12.75" hidden="1" x14ac:dyDescent="0.2">
      <c r="A29" s="93"/>
      <c r="B29" s="93"/>
      <c r="C29" s="93"/>
      <c r="D29" s="93"/>
      <c r="E29" s="93"/>
      <c r="F29" s="93"/>
      <c r="G29" s="93"/>
    </row>
    <row r="30" spans="1:7" s="4" customFormat="1" ht="12.75" hidden="1" x14ac:dyDescent="0.2">
      <c r="A30" s="93"/>
      <c r="B30" s="93"/>
      <c r="C30" s="93"/>
      <c r="D30" s="93"/>
      <c r="E30" s="93"/>
      <c r="F30" s="93"/>
      <c r="G30" s="93"/>
    </row>
    <row r="31" spans="1:7" s="4" customFormat="1" ht="12.75" hidden="1" x14ac:dyDescent="0.2">
      <c r="A31" s="93"/>
      <c r="B31" s="93"/>
      <c r="C31" s="93"/>
      <c r="D31" s="93"/>
      <c r="E31" s="93"/>
      <c r="F31" s="93"/>
      <c r="G31" s="93"/>
    </row>
    <row r="32" spans="1:7" s="4" customFormat="1" ht="12.75" hidden="1" x14ac:dyDescent="0.2">
      <c r="A32" s="93"/>
      <c r="B32" s="93"/>
      <c r="C32" s="93"/>
      <c r="D32" s="93"/>
      <c r="E32" s="93"/>
      <c r="F32" s="93"/>
      <c r="G32" s="93"/>
    </row>
    <row r="33" spans="1:7" s="4" customFormat="1" ht="12.75" hidden="1" x14ac:dyDescent="0.2">
      <c r="A33" s="93"/>
      <c r="B33" s="93"/>
      <c r="C33" s="93"/>
      <c r="D33" s="93"/>
      <c r="E33" s="93"/>
      <c r="F33" s="93"/>
      <c r="G33" s="93"/>
    </row>
    <row r="34" spans="1:7" s="4" customFormat="1" ht="12.75" hidden="1" x14ac:dyDescent="0.2">
      <c r="A34" s="93"/>
      <c r="B34" s="93"/>
      <c r="C34" s="93"/>
      <c r="D34" s="93"/>
      <c r="E34" s="93"/>
      <c r="F34" s="93"/>
      <c r="G34" s="93"/>
    </row>
    <row r="35" spans="1:7" s="4" customFormat="1" ht="12.75" hidden="1" x14ac:dyDescent="0.2">
      <c r="A35" s="93"/>
      <c r="B35" s="93"/>
      <c r="C35" s="93"/>
      <c r="D35" s="93"/>
      <c r="E35" s="93"/>
      <c r="F35" s="93"/>
      <c r="G35" s="93"/>
    </row>
    <row r="36" spans="1:7" s="4" customFormat="1" ht="12.75" hidden="1" x14ac:dyDescent="0.2">
      <c r="A36" s="93"/>
      <c r="B36" s="93"/>
      <c r="C36" s="93"/>
      <c r="D36" s="93"/>
      <c r="E36" s="93"/>
      <c r="F36" s="93"/>
      <c r="G36" s="93"/>
    </row>
    <row r="37" spans="1:7" s="4" customFormat="1" ht="12.75" hidden="1" x14ac:dyDescent="0.2">
      <c r="A37" s="93"/>
      <c r="B37" s="93"/>
      <c r="C37" s="93"/>
      <c r="D37" s="93"/>
      <c r="E37" s="93"/>
      <c r="F37" s="93"/>
      <c r="G37" s="93"/>
    </row>
    <row r="38" spans="1:7" s="4" customFormat="1" ht="12.75" hidden="1" x14ac:dyDescent="0.2">
      <c r="A38" s="93"/>
      <c r="B38" s="93"/>
      <c r="C38" s="93"/>
      <c r="D38" s="93"/>
      <c r="E38" s="93"/>
      <c r="F38" s="93"/>
      <c r="G38" s="93"/>
    </row>
    <row r="39" spans="1:7" s="4" customFormat="1" ht="12.75" hidden="1" x14ac:dyDescent="0.2">
      <c r="A39" s="93"/>
      <c r="B39" s="93"/>
      <c r="C39" s="93"/>
      <c r="D39" s="93"/>
      <c r="E39" s="93"/>
      <c r="F39" s="93"/>
      <c r="G39" s="93"/>
    </row>
    <row r="40" spans="1:7" s="4" customFormat="1" ht="12.75" hidden="1" x14ac:dyDescent="0.2">
      <c r="A40" s="93"/>
      <c r="B40" s="93"/>
      <c r="C40" s="93"/>
      <c r="D40" s="93"/>
      <c r="E40" s="93"/>
      <c r="F40" s="93"/>
      <c r="G40" s="93"/>
    </row>
    <row r="41" spans="1:7" s="4" customFormat="1" ht="12.75" hidden="1" x14ac:dyDescent="0.2">
      <c r="A41" s="93"/>
      <c r="B41" s="93"/>
      <c r="C41" s="93"/>
      <c r="D41" s="93"/>
      <c r="E41" s="93"/>
      <c r="F41" s="93"/>
      <c r="G41" s="93"/>
    </row>
    <row r="42" spans="1:7" s="4" customFormat="1" ht="12.75" hidden="1" x14ac:dyDescent="0.2">
      <c r="A42" s="93"/>
      <c r="B42" s="93"/>
      <c r="C42" s="93"/>
      <c r="D42" s="93"/>
      <c r="E42" s="93"/>
      <c r="F42" s="93"/>
      <c r="G42" s="93"/>
    </row>
    <row r="43" spans="1:7" s="4" customFormat="1" ht="12.75" hidden="1" x14ac:dyDescent="0.2">
      <c r="A43" s="93"/>
      <c r="B43" s="93"/>
      <c r="C43" s="93"/>
      <c r="D43" s="93"/>
      <c r="E43" s="93"/>
      <c r="F43" s="93"/>
      <c r="G43" s="93"/>
    </row>
    <row r="44" spans="1:7" s="4" customFormat="1" ht="12.75" hidden="1" x14ac:dyDescent="0.2">
      <c r="A44" s="93"/>
      <c r="B44" s="93"/>
      <c r="C44" s="93"/>
      <c r="D44" s="93"/>
      <c r="E44" s="93"/>
      <c r="F44" s="93"/>
      <c r="G44" s="93"/>
    </row>
    <row r="45" spans="1:7" s="4" customFormat="1" ht="12.75" hidden="1" x14ac:dyDescent="0.2">
      <c r="A45" s="93"/>
      <c r="B45" s="93"/>
      <c r="C45" s="93"/>
      <c r="D45" s="93"/>
      <c r="E45" s="93"/>
      <c r="F45" s="93"/>
      <c r="G45" s="93"/>
    </row>
    <row r="46" spans="1:7" s="4" customFormat="1" ht="12.75" hidden="1" x14ac:dyDescent="0.2">
      <c r="A46" s="93"/>
      <c r="B46" s="93"/>
      <c r="C46" s="93"/>
      <c r="D46" s="93"/>
      <c r="E46" s="93"/>
      <c r="F46" s="93"/>
      <c r="G46" s="93"/>
    </row>
    <row r="47" spans="1:7" s="4" customFormat="1" ht="12.75" hidden="1" x14ac:dyDescent="0.2">
      <c r="A47" s="93"/>
      <c r="B47" s="93"/>
      <c r="C47" s="93"/>
      <c r="D47" s="93"/>
      <c r="E47" s="93"/>
      <c r="F47" s="93"/>
      <c r="G47" s="93"/>
    </row>
    <row r="48" spans="1:7" s="4" customFormat="1" ht="12.75" hidden="1" x14ac:dyDescent="0.2">
      <c r="A48" s="93"/>
      <c r="B48" s="93"/>
      <c r="C48" s="93"/>
      <c r="D48" s="93"/>
      <c r="E48" s="93"/>
      <c r="F48" s="93"/>
      <c r="G48" s="93"/>
    </row>
    <row r="49" spans="1:7" s="4" customFormat="1" ht="12.75" hidden="1" x14ac:dyDescent="0.2">
      <c r="A49" s="93"/>
      <c r="B49" s="93"/>
      <c r="C49" s="93"/>
      <c r="D49" s="93"/>
      <c r="E49" s="93"/>
      <c r="F49" s="93"/>
      <c r="G49" s="93"/>
    </row>
    <row r="50" spans="1:7" s="4" customFormat="1" ht="12.75" hidden="1" x14ac:dyDescent="0.2">
      <c r="A50" s="93"/>
      <c r="B50" s="93"/>
      <c r="C50" s="93"/>
      <c r="D50" s="93"/>
      <c r="E50" s="93"/>
      <c r="F50" s="93"/>
      <c r="G50" s="93"/>
    </row>
    <row r="51" spans="1:7" s="4" customFormat="1" ht="12.75" hidden="1" x14ac:dyDescent="0.2">
      <c r="A51" s="93"/>
      <c r="B51" s="93"/>
      <c r="C51" s="93"/>
      <c r="D51" s="93"/>
      <c r="E51" s="93"/>
      <c r="F51" s="93"/>
      <c r="G51" s="93"/>
    </row>
    <row r="52" spans="1:7" s="4" customFormat="1" ht="12.75" hidden="1" x14ac:dyDescent="0.2">
      <c r="A52" s="93"/>
      <c r="B52" s="93"/>
      <c r="C52" s="93"/>
      <c r="D52" s="93"/>
      <c r="E52" s="93"/>
      <c r="F52" s="93"/>
      <c r="G52" s="93"/>
    </row>
    <row r="53" spans="1:7" s="4" customFormat="1" ht="12.75" hidden="1" x14ac:dyDescent="0.2">
      <c r="A53" s="93"/>
      <c r="B53" s="93"/>
      <c r="C53" s="93"/>
      <c r="D53" s="93"/>
      <c r="E53" s="93"/>
      <c r="F53" s="93"/>
      <c r="G53" s="93"/>
    </row>
    <row r="54" spans="1:7" s="4" customFormat="1" ht="12.75" hidden="1" x14ac:dyDescent="0.2">
      <c r="A54" s="93"/>
      <c r="B54" s="93"/>
      <c r="C54" s="93"/>
      <c r="D54" s="93"/>
      <c r="E54" s="93"/>
      <c r="F54" s="93"/>
      <c r="G54" s="93"/>
    </row>
    <row r="55" spans="1:7" s="4" customFormat="1" ht="12.75" hidden="1" x14ac:dyDescent="0.2">
      <c r="A55" s="93"/>
      <c r="B55" s="93"/>
      <c r="C55" s="93"/>
      <c r="D55" s="93"/>
      <c r="E55" s="93"/>
      <c r="F55" s="93"/>
      <c r="G55" s="93"/>
    </row>
    <row r="56" spans="1:7" s="4" customFormat="1" ht="12.75" hidden="1" x14ac:dyDescent="0.2">
      <c r="A56" s="93"/>
      <c r="B56" s="93"/>
      <c r="C56" s="93"/>
      <c r="D56" s="93"/>
      <c r="E56" s="93"/>
      <c r="F56" s="93"/>
      <c r="G56" s="93"/>
    </row>
    <row r="57" spans="1:7" s="4" customFormat="1" ht="12.75" hidden="1" x14ac:dyDescent="0.2">
      <c r="A57" s="93"/>
      <c r="B57" s="93"/>
      <c r="C57" s="93"/>
      <c r="D57" s="93"/>
      <c r="E57" s="93"/>
      <c r="F57" s="93"/>
      <c r="G57" s="93"/>
    </row>
    <row r="58" spans="1:7" s="4" customFormat="1" ht="12.75" hidden="1" x14ac:dyDescent="0.2">
      <c r="A58" s="93"/>
      <c r="B58" s="93"/>
      <c r="C58" s="93"/>
      <c r="D58" s="93"/>
      <c r="E58" s="93"/>
      <c r="F58" s="93"/>
      <c r="G58" s="93"/>
    </row>
    <row r="59" spans="1:7" s="4" customFormat="1" ht="12.75" hidden="1" x14ac:dyDescent="0.2">
      <c r="A59" s="93"/>
      <c r="B59" s="93"/>
      <c r="C59" s="93"/>
      <c r="D59" s="93"/>
      <c r="E59" s="93"/>
      <c r="F59" s="93"/>
      <c r="G59" s="93"/>
    </row>
    <row r="60" spans="1:7" s="4" customFormat="1" ht="12.75" hidden="1" x14ac:dyDescent="0.2">
      <c r="A60" s="93"/>
      <c r="B60" s="93"/>
      <c r="C60" s="93"/>
      <c r="D60" s="93"/>
      <c r="E60" s="93"/>
      <c r="F60" s="93"/>
      <c r="G60" s="93"/>
    </row>
    <row r="61" spans="1:7" s="4" customFormat="1" ht="12.75" hidden="1" x14ac:dyDescent="0.2">
      <c r="A61" s="93"/>
      <c r="B61" s="93"/>
      <c r="C61" s="93"/>
      <c r="D61" s="93"/>
      <c r="E61" s="93"/>
      <c r="F61" s="93"/>
      <c r="G61" s="93"/>
    </row>
    <row r="62" spans="1:7" s="4" customFormat="1" ht="12.75" hidden="1" x14ac:dyDescent="0.2">
      <c r="A62" s="93"/>
      <c r="B62" s="93"/>
      <c r="C62" s="93"/>
      <c r="D62" s="93"/>
      <c r="E62" s="93"/>
      <c r="F62" s="93"/>
      <c r="G62" s="93"/>
    </row>
    <row r="63" spans="1:7" s="4" customFormat="1" ht="12.75" hidden="1" x14ac:dyDescent="0.2">
      <c r="A63" s="93"/>
      <c r="B63" s="93"/>
      <c r="C63" s="93"/>
      <c r="D63" s="93"/>
      <c r="E63" s="93"/>
      <c r="F63" s="93"/>
      <c r="G63" s="93"/>
    </row>
    <row r="64" spans="1:7" s="4" customFormat="1" ht="12.75" hidden="1" x14ac:dyDescent="0.2">
      <c r="A64" s="93"/>
      <c r="B64" s="93"/>
      <c r="C64" s="93"/>
      <c r="D64" s="93"/>
      <c r="E64" s="93"/>
      <c r="F64" s="93"/>
      <c r="G64" s="93"/>
    </row>
    <row r="65" spans="1:7" s="4" customFormat="1" ht="12.75" hidden="1" x14ac:dyDescent="0.2">
      <c r="A65" s="93"/>
      <c r="B65" s="93"/>
      <c r="C65" s="93"/>
      <c r="D65" s="93"/>
      <c r="E65" s="93"/>
      <c r="F65" s="93"/>
      <c r="G65" s="93"/>
    </row>
    <row r="66" spans="1:7" s="4" customFormat="1" ht="12.75" hidden="1" x14ac:dyDescent="0.2">
      <c r="A66" s="93"/>
      <c r="B66" s="93"/>
      <c r="C66" s="93"/>
      <c r="D66" s="93"/>
      <c r="E66" s="93"/>
      <c r="F66" s="93"/>
      <c r="G66" s="93"/>
    </row>
    <row r="67" spans="1:7" s="4" customFormat="1" ht="12.75" hidden="1" x14ac:dyDescent="0.2">
      <c r="A67" s="93"/>
      <c r="B67" s="93"/>
      <c r="C67" s="93"/>
      <c r="D67" s="93"/>
      <c r="E67" s="93"/>
      <c r="F67" s="93"/>
      <c r="G67" s="93"/>
    </row>
    <row r="68" spans="1:7" s="4" customFormat="1" ht="12.75" hidden="1" x14ac:dyDescent="0.2">
      <c r="A68" s="93"/>
      <c r="B68" s="93"/>
      <c r="C68" s="93"/>
      <c r="D68" s="93"/>
      <c r="E68" s="93"/>
      <c r="F68" s="93"/>
      <c r="G68" s="93"/>
    </row>
    <row r="69" spans="1:7" s="4" customFormat="1" ht="12.75" hidden="1" x14ac:dyDescent="0.2">
      <c r="A69" s="93"/>
      <c r="B69" s="93"/>
      <c r="C69" s="93"/>
      <c r="D69" s="93"/>
      <c r="E69" s="93"/>
      <c r="F69" s="93"/>
      <c r="G69" s="93"/>
    </row>
    <row r="70" spans="1:7" s="4" customFormat="1" ht="12.75" hidden="1" x14ac:dyDescent="0.2">
      <c r="A70" s="93"/>
      <c r="B70" s="93"/>
      <c r="C70" s="93"/>
      <c r="D70" s="93"/>
      <c r="E70" s="93"/>
      <c r="F70" s="93"/>
      <c r="G70" s="93"/>
    </row>
    <row r="71" spans="1:7" s="4" customFormat="1" ht="12.75" hidden="1" x14ac:dyDescent="0.2">
      <c r="A71" s="93"/>
      <c r="B71" s="93"/>
      <c r="C71" s="93"/>
      <c r="D71" s="93"/>
      <c r="E71" s="93"/>
      <c r="F71" s="93"/>
      <c r="G71" s="93"/>
    </row>
    <row r="72" spans="1:7" s="4" customFormat="1" ht="12.75" hidden="1" x14ac:dyDescent="0.2">
      <c r="A72" s="93"/>
      <c r="B72" s="93"/>
      <c r="C72" s="93"/>
      <c r="D72" s="93"/>
      <c r="E72" s="93"/>
      <c r="F72" s="93"/>
      <c r="G72" s="93"/>
    </row>
    <row r="73" spans="1:7" s="4" customFormat="1" ht="12.75" hidden="1" x14ac:dyDescent="0.2">
      <c r="A73" s="93"/>
      <c r="B73" s="93"/>
      <c r="C73" s="93"/>
      <c r="D73" s="93"/>
      <c r="E73" s="93"/>
      <c r="F73" s="93"/>
      <c r="G73" s="93"/>
    </row>
    <row r="74" spans="1:7" s="4" customFormat="1" ht="12.75" hidden="1" x14ac:dyDescent="0.2">
      <c r="A74" s="93"/>
      <c r="B74" s="93"/>
      <c r="C74" s="93"/>
      <c r="D74" s="93"/>
      <c r="E74" s="93"/>
      <c r="F74" s="93"/>
      <c r="G74" s="93"/>
    </row>
    <row r="75" spans="1:7" s="4" customFormat="1" ht="12.75" hidden="1" x14ac:dyDescent="0.2">
      <c r="A75" s="93"/>
      <c r="B75" s="93"/>
      <c r="C75" s="93"/>
      <c r="D75" s="93"/>
      <c r="E75" s="93"/>
      <c r="F75" s="93"/>
      <c r="G75" s="93"/>
    </row>
    <row r="76" spans="1:7" s="4" customFormat="1" ht="12.75" hidden="1" x14ac:dyDescent="0.2">
      <c r="A76" s="93"/>
      <c r="B76" s="93"/>
      <c r="C76" s="93"/>
      <c r="D76" s="93"/>
      <c r="E76" s="93"/>
      <c r="F76" s="93"/>
      <c r="G76" s="93"/>
    </row>
    <row r="77" spans="1:7" s="4" customFormat="1" ht="12.75" hidden="1" x14ac:dyDescent="0.2">
      <c r="A77" s="93"/>
      <c r="B77" s="93"/>
      <c r="C77" s="93"/>
      <c r="D77" s="93"/>
      <c r="E77" s="93"/>
      <c r="F77" s="93"/>
      <c r="G77" s="93"/>
    </row>
    <row r="78" spans="1:7" s="4" customFormat="1" ht="12.75" hidden="1" x14ac:dyDescent="0.2">
      <c r="A78" s="93"/>
      <c r="B78" s="93"/>
      <c r="C78" s="93"/>
      <c r="D78" s="93"/>
      <c r="E78" s="93"/>
      <c r="F78" s="93"/>
      <c r="G78" s="93"/>
    </row>
    <row r="79" spans="1:7" s="4" customFormat="1" ht="12.75" hidden="1" x14ac:dyDescent="0.2">
      <c r="A79" s="93"/>
      <c r="B79" s="93"/>
      <c r="C79" s="93"/>
      <c r="D79" s="93"/>
      <c r="E79" s="93"/>
      <c r="F79" s="93"/>
      <c r="G79" s="93"/>
    </row>
    <row r="80" spans="1:7" s="4" customFormat="1" ht="12.75" hidden="1" x14ac:dyDescent="0.2">
      <c r="A80" s="93"/>
      <c r="B80" s="93"/>
      <c r="C80" s="93"/>
      <c r="D80" s="93"/>
      <c r="E80" s="93"/>
      <c r="F80" s="93"/>
      <c r="G80" s="93"/>
    </row>
    <row r="81" spans="1:7" s="4" customFormat="1" ht="12.75" hidden="1" x14ac:dyDescent="0.2">
      <c r="A81" s="93"/>
      <c r="B81" s="93"/>
      <c r="C81" s="93"/>
      <c r="D81" s="93"/>
      <c r="E81" s="93"/>
      <c r="F81" s="93"/>
      <c r="G81" s="93"/>
    </row>
    <row r="82" spans="1:7" s="4" customFormat="1" ht="12.75" hidden="1" x14ac:dyDescent="0.2">
      <c r="A82" s="93"/>
      <c r="B82" s="93"/>
      <c r="C82" s="93"/>
      <c r="D82" s="93"/>
      <c r="E82" s="93"/>
      <c r="F82" s="93"/>
      <c r="G82" s="93"/>
    </row>
    <row r="83" spans="1:7" s="4" customFormat="1" ht="12.75" hidden="1" x14ac:dyDescent="0.2">
      <c r="A83" s="93"/>
      <c r="B83" s="93"/>
      <c r="C83" s="93"/>
      <c r="D83" s="93"/>
      <c r="E83" s="93"/>
      <c r="F83" s="93"/>
      <c r="G83" s="93"/>
    </row>
    <row r="84" spans="1:7" s="4" customFormat="1" ht="12.75" hidden="1" x14ac:dyDescent="0.2">
      <c r="A84" s="93"/>
      <c r="B84" s="93"/>
      <c r="C84" s="93"/>
      <c r="D84" s="93"/>
      <c r="E84" s="93"/>
      <c r="F84" s="93"/>
      <c r="G84" s="93"/>
    </row>
    <row r="85" spans="1:7" s="4" customFormat="1" ht="12.75" hidden="1" x14ac:dyDescent="0.2">
      <c r="A85" s="93"/>
      <c r="B85" s="93"/>
      <c r="C85" s="93"/>
      <c r="D85" s="93"/>
      <c r="E85" s="93"/>
      <c r="F85" s="93"/>
      <c r="G85" s="93"/>
    </row>
    <row r="86" spans="1:7" s="4" customFormat="1" ht="12.75" hidden="1" x14ac:dyDescent="0.2">
      <c r="A86" s="93"/>
      <c r="B86" s="93"/>
      <c r="C86" s="93"/>
      <c r="D86" s="93"/>
      <c r="E86" s="93"/>
      <c r="F86" s="93"/>
      <c r="G86" s="93"/>
    </row>
    <row r="87" spans="1:7" s="4" customFormat="1" ht="12.75" hidden="1" x14ac:dyDescent="0.2">
      <c r="A87" s="93"/>
      <c r="B87" s="93"/>
      <c r="C87" s="93"/>
      <c r="D87" s="93"/>
      <c r="E87" s="93"/>
      <c r="F87" s="93"/>
      <c r="G87" s="93"/>
    </row>
    <row r="88" spans="1:7" s="4" customFormat="1" ht="12.75" hidden="1" x14ac:dyDescent="0.2">
      <c r="A88" s="93"/>
      <c r="B88" s="93"/>
      <c r="C88" s="93"/>
      <c r="D88" s="93"/>
      <c r="E88" s="93"/>
      <c r="F88" s="93"/>
      <c r="G88" s="93"/>
    </row>
    <row r="89" spans="1:7" s="4" customFormat="1" ht="12.75" hidden="1" x14ac:dyDescent="0.2">
      <c r="A89" s="93"/>
      <c r="B89" s="93"/>
      <c r="C89" s="93"/>
      <c r="D89" s="93"/>
      <c r="E89" s="93"/>
      <c r="F89" s="93"/>
      <c r="G89" s="93"/>
    </row>
    <row r="90" spans="1:7" s="4" customFormat="1" ht="12.75" hidden="1" x14ac:dyDescent="0.2">
      <c r="A90" s="93"/>
      <c r="B90" s="93"/>
      <c r="C90" s="93"/>
      <c r="D90" s="93"/>
      <c r="E90" s="93"/>
      <c r="F90" s="93"/>
      <c r="G90" s="93"/>
    </row>
    <row r="91" spans="1:7" s="4" customFormat="1" ht="12.75" hidden="1" x14ac:dyDescent="0.2">
      <c r="A91" s="93"/>
      <c r="B91" s="93"/>
      <c r="C91" s="93"/>
      <c r="D91" s="93"/>
      <c r="E91" s="93"/>
      <c r="F91" s="93"/>
      <c r="G91" s="93"/>
    </row>
    <row r="92" spans="1:7" s="4" customFormat="1" ht="12.75" hidden="1" x14ac:dyDescent="0.2">
      <c r="A92" s="93"/>
      <c r="B92" s="93"/>
      <c r="C92" s="93"/>
      <c r="D92" s="93"/>
      <c r="E92" s="93"/>
      <c r="F92" s="93"/>
      <c r="G92" s="93"/>
    </row>
    <row r="93" spans="1:7" s="4" customFormat="1" ht="12.75" hidden="1" x14ac:dyDescent="0.2">
      <c r="A93" s="93"/>
      <c r="B93" s="93"/>
      <c r="C93" s="93"/>
      <c r="D93" s="93"/>
      <c r="E93" s="93"/>
      <c r="F93" s="93"/>
      <c r="G93" s="93"/>
    </row>
    <row r="94" spans="1:7" s="4" customFormat="1" ht="12.75" hidden="1" x14ac:dyDescent="0.2">
      <c r="A94" s="93"/>
      <c r="B94" s="93"/>
      <c r="C94" s="93"/>
      <c r="D94" s="93"/>
      <c r="E94" s="93"/>
      <c r="F94" s="93"/>
      <c r="G94" s="93"/>
    </row>
    <row r="95" spans="1:7" s="4" customFormat="1" ht="12.75" hidden="1" x14ac:dyDescent="0.2">
      <c r="A95" s="93"/>
      <c r="B95" s="93"/>
      <c r="C95" s="93"/>
      <c r="D95" s="93"/>
      <c r="E95" s="93"/>
      <c r="F95" s="93"/>
      <c r="G95" s="93"/>
    </row>
    <row r="96" spans="1:7" s="4" customFormat="1" ht="12.75" hidden="1" x14ac:dyDescent="0.2">
      <c r="A96" s="93"/>
      <c r="B96" s="93"/>
      <c r="C96" s="93"/>
      <c r="D96" s="93"/>
      <c r="E96" s="93"/>
      <c r="F96" s="93"/>
      <c r="G96" s="93"/>
    </row>
    <row r="97" spans="1:7" s="4" customFormat="1" ht="12.75" hidden="1" x14ac:dyDescent="0.2">
      <c r="A97" s="93"/>
      <c r="B97" s="93"/>
      <c r="C97" s="93"/>
      <c r="D97" s="93"/>
      <c r="E97" s="93"/>
      <c r="F97" s="93"/>
      <c r="G97" s="93"/>
    </row>
    <row r="98" spans="1:7" s="4" customFormat="1" ht="12.75" hidden="1" x14ac:dyDescent="0.2">
      <c r="A98" s="93"/>
      <c r="B98" s="93"/>
      <c r="C98" s="93"/>
      <c r="D98" s="93"/>
      <c r="E98" s="93"/>
      <c r="F98" s="93"/>
      <c r="G98" s="93"/>
    </row>
    <row r="99" spans="1:7" s="4" customFormat="1" ht="12.75" hidden="1" x14ac:dyDescent="0.2">
      <c r="A99" s="93"/>
      <c r="B99" s="93"/>
      <c r="C99" s="93"/>
      <c r="D99" s="93"/>
      <c r="E99" s="93"/>
      <c r="F99" s="93"/>
      <c r="G99" s="93"/>
    </row>
    <row r="100" spans="1:7" s="4" customFormat="1" ht="12.75" hidden="1" x14ac:dyDescent="0.2">
      <c r="A100" s="93"/>
      <c r="B100" s="93"/>
      <c r="C100" s="93"/>
      <c r="D100" s="93"/>
      <c r="E100" s="93"/>
      <c r="F100" s="93"/>
      <c r="G100" s="93"/>
    </row>
    <row r="101" spans="1:7" ht="14.25" hidden="1" x14ac:dyDescent="0.2">
      <c r="A101" s="94"/>
      <c r="B101" s="94"/>
      <c r="C101" s="94"/>
      <c r="D101" s="94"/>
      <c r="E101" s="94"/>
      <c r="F101" s="94"/>
      <c r="G101" s="94"/>
    </row>
    <row r="102" spans="1:7" ht="14.25" hidden="1" x14ac:dyDescent="0.2"/>
    <row r="103" spans="1:7" ht="14.25" hidden="1" x14ac:dyDescent="0.2"/>
    <row r="104" spans="1:7" ht="14.25" hidden="1" x14ac:dyDescent="0.2"/>
    <row r="105" spans="1:7" ht="14.25" hidden="1" x14ac:dyDescent="0.2"/>
    <row r="106" spans="1:7" ht="14.25" hidden="1" x14ac:dyDescent="0.2"/>
    <row r="107" spans="1:7" ht="14.25" hidden="1" x14ac:dyDescent="0.2"/>
    <row r="114" spans="1:18" s="43" customFormat="1" ht="0" hidden="1" customHeight="1" x14ac:dyDescent="0.2">
      <c r="A114" s="96"/>
      <c r="B114" s="96"/>
      <c r="C114" s="96"/>
      <c r="D114" s="96"/>
      <c r="E114" s="96"/>
      <c r="F114" s="96"/>
      <c r="G114" s="96"/>
      <c r="H114" s="1"/>
      <c r="I114" s="1"/>
      <c r="J114" s="1"/>
      <c r="K114" s="1"/>
      <c r="L114" s="1"/>
      <c r="M114" s="1"/>
      <c r="N114" s="1"/>
      <c r="O114" s="1"/>
      <c r="P114" s="1"/>
    </row>
    <row r="122" spans="1:18" s="96" customFormat="1" ht="0" hidden="1" customHeight="1" x14ac:dyDescent="0.2">
      <c r="H122" s="1"/>
      <c r="I122" s="1"/>
      <c r="J122" s="1"/>
      <c r="K122" s="1"/>
      <c r="L122" s="1"/>
      <c r="M122" s="1"/>
      <c r="N122" s="1"/>
      <c r="O122" s="1"/>
      <c r="P122" s="1"/>
      <c r="Q122" s="1"/>
      <c r="R122" s="1"/>
    </row>
    <row r="123" spans="1:18" s="96" customFormat="1" ht="0" hidden="1" customHeight="1" x14ac:dyDescent="0.2">
      <c r="H123" s="1"/>
      <c r="I123" s="1"/>
      <c r="J123" s="1"/>
      <c r="K123" s="1"/>
      <c r="L123" s="1"/>
      <c r="M123" s="1"/>
      <c r="N123" s="1"/>
      <c r="O123" s="1"/>
      <c r="P123" s="1"/>
      <c r="Q123" s="1"/>
      <c r="R123" s="1"/>
    </row>
    <row r="132" spans="8:18" s="96" customFormat="1" ht="0" hidden="1" customHeight="1" x14ac:dyDescent="0.2">
      <c r="H132" s="1"/>
      <c r="I132" s="1"/>
      <c r="J132" s="1"/>
      <c r="K132" s="1"/>
      <c r="L132" s="1"/>
      <c r="M132" s="1"/>
      <c r="N132" s="1"/>
      <c r="O132" s="1"/>
      <c r="P132" s="1"/>
      <c r="Q132" s="1"/>
      <c r="R132" s="1"/>
    </row>
    <row r="133" spans="8:18" s="96" customFormat="1" ht="0" hidden="1" customHeight="1" x14ac:dyDescent="0.2">
      <c r="H133" s="1"/>
      <c r="I133" s="1"/>
      <c r="J133" s="1"/>
      <c r="K133" s="1"/>
      <c r="L133" s="1"/>
      <c r="M133" s="1"/>
      <c r="N133" s="1"/>
      <c r="O133" s="1"/>
      <c r="P133" s="1"/>
      <c r="Q133" s="1"/>
      <c r="R133" s="1"/>
    </row>
    <row r="134" spans="8:18" s="96" customFormat="1" ht="0" hidden="1" customHeight="1" x14ac:dyDescent="0.2">
      <c r="H134" s="1"/>
      <c r="I134" s="1"/>
      <c r="J134" s="1"/>
      <c r="K134" s="1"/>
      <c r="L134" s="1"/>
      <c r="M134" s="1"/>
      <c r="N134" s="1"/>
      <c r="O134" s="1"/>
      <c r="P134" s="1"/>
      <c r="Q134" s="1"/>
      <c r="R134" s="1"/>
    </row>
    <row r="135" spans="8:18" s="96" customFormat="1" ht="0" hidden="1" customHeight="1" x14ac:dyDescent="0.2">
      <c r="H135" s="1"/>
      <c r="I135" s="1"/>
      <c r="J135" s="1"/>
      <c r="K135" s="1"/>
      <c r="L135" s="1"/>
      <c r="M135" s="1"/>
      <c r="N135" s="1"/>
      <c r="O135" s="1"/>
      <c r="P135" s="1"/>
      <c r="Q135" s="1"/>
      <c r="R135"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A74B-6154-45AE-86E4-DE117B2F3D0A}">
  <sheetPr>
    <tabColor theme="9"/>
  </sheetPr>
  <dimension ref="A1:S136"/>
  <sheetViews>
    <sheetView zoomScaleNormal="100" workbookViewId="0">
      <pane ySplit="2" topLeftCell="A3" activePane="bottomLeft" state="frozen"/>
      <selection pane="bottomLeft" activeCell="C5" sqref="C5"/>
    </sheetView>
  </sheetViews>
  <sheetFormatPr defaultColWidth="0" defaultRowHeight="0" customHeight="1" zeroHeight="1" x14ac:dyDescent="0.2"/>
  <cols>
    <col min="1" max="1" width="23" style="96" customWidth="1"/>
    <col min="2" max="2" width="23.42578125" style="96" customWidth="1"/>
    <col min="3" max="3" width="30.140625" style="96" customWidth="1"/>
    <col min="4" max="4" width="23.42578125" style="96" customWidth="1"/>
    <col min="5" max="5" width="1.5703125" style="1" customWidth="1"/>
    <col min="6" max="19" width="0" style="1" hidden="1" customWidth="1"/>
    <col min="20" max="16384" width="9.140625" style="1" hidden="1"/>
  </cols>
  <sheetData>
    <row r="1" spans="1:4" s="301" customFormat="1" ht="30" customHeight="1" thickBot="1" x14ac:dyDescent="0.3">
      <c r="A1" s="303" t="s">
        <v>420</v>
      </c>
      <c r="B1" s="304"/>
      <c r="C1" s="304"/>
      <c r="D1" s="305"/>
    </row>
    <row r="2" spans="1:4" ht="28.5" x14ac:dyDescent="0.2">
      <c r="A2" s="156" t="s">
        <v>216</v>
      </c>
      <c r="B2" s="148" t="s">
        <v>217</v>
      </c>
      <c r="C2" s="148" t="s">
        <v>219</v>
      </c>
      <c r="D2" s="149" t="s">
        <v>218</v>
      </c>
    </row>
    <row r="3" spans="1:4" s="4" customFormat="1" ht="12.75" x14ac:dyDescent="0.2">
      <c r="A3" s="121"/>
      <c r="B3" s="103"/>
      <c r="C3" s="103"/>
      <c r="D3" s="120"/>
    </row>
    <row r="4" spans="1:4" s="4" customFormat="1" ht="12.75" x14ac:dyDescent="0.2">
      <c r="A4" s="121"/>
      <c r="B4" s="103"/>
      <c r="C4" s="103"/>
      <c r="D4" s="120"/>
    </row>
    <row r="5" spans="1:4" s="4" customFormat="1" ht="12.75" x14ac:dyDescent="0.2">
      <c r="A5" s="121"/>
      <c r="B5" s="134"/>
      <c r="C5" s="134"/>
      <c r="D5" s="136"/>
    </row>
    <row r="6" spans="1:4" s="4" customFormat="1" ht="12.75" x14ac:dyDescent="0.2">
      <c r="A6" s="121"/>
      <c r="B6" s="134"/>
      <c r="C6" s="134"/>
      <c r="D6" s="136"/>
    </row>
    <row r="7" spans="1:4" s="4" customFormat="1" ht="12.75" x14ac:dyDescent="0.2">
      <c r="A7" s="121"/>
      <c r="B7" s="134"/>
      <c r="C7" s="134"/>
      <c r="D7" s="136"/>
    </row>
    <row r="8" spans="1:4" s="4" customFormat="1" ht="12.75" x14ac:dyDescent="0.2">
      <c r="A8" s="121"/>
      <c r="B8" s="134"/>
      <c r="C8" s="134"/>
      <c r="D8" s="136"/>
    </row>
    <row r="9" spans="1:4" s="4" customFormat="1" ht="12.75" x14ac:dyDescent="0.2">
      <c r="A9" s="121"/>
      <c r="B9" s="134"/>
      <c r="C9" s="134"/>
      <c r="D9" s="136"/>
    </row>
    <row r="10" spans="1:4" s="4" customFormat="1" ht="14.25" x14ac:dyDescent="0.2">
      <c r="A10" s="174"/>
      <c r="B10" s="103"/>
      <c r="C10" s="103"/>
      <c r="D10" s="120"/>
    </row>
    <row r="11" spans="1:4" s="4" customFormat="1" ht="13.5" thickBot="1" x14ac:dyDescent="0.25">
      <c r="A11" s="204"/>
      <c r="B11" s="205"/>
      <c r="C11" s="205"/>
      <c r="D11" s="206"/>
    </row>
    <row r="12" spans="1:4" s="4" customFormat="1" ht="16.5" customHeight="1" x14ac:dyDescent="0.2">
      <c r="A12" s="200" t="s">
        <v>220</v>
      </c>
      <c r="B12" s="201"/>
      <c r="C12" s="201"/>
      <c r="D12" s="201"/>
    </row>
    <row r="13" spans="1:4" s="4" customFormat="1" ht="12.75" x14ac:dyDescent="0.2">
      <c r="A13" s="200" t="s">
        <v>221</v>
      </c>
      <c r="B13" s="202"/>
      <c r="C13" s="202"/>
      <c r="D13" s="202"/>
    </row>
    <row r="14" spans="1:4" s="4" customFormat="1" ht="12.75" hidden="1" x14ac:dyDescent="0.2">
      <c r="A14" s="114"/>
      <c r="B14" s="114"/>
      <c r="C14" s="114"/>
      <c r="D14" s="114"/>
    </row>
    <row r="15" spans="1:4" s="4" customFormat="1" ht="12.75" hidden="1" x14ac:dyDescent="0.2">
      <c r="A15" s="93"/>
      <c r="B15" s="93"/>
      <c r="C15" s="93"/>
      <c r="D15" s="93"/>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4" s="4" customFormat="1" ht="12.75" hidden="1" x14ac:dyDescent="0.2">
      <c r="A97" s="93"/>
      <c r="B97" s="93"/>
      <c r="C97" s="93"/>
      <c r="D97" s="93"/>
    </row>
    <row r="98" spans="1:4" s="4" customFormat="1" ht="12.75" hidden="1" x14ac:dyDescent="0.2">
      <c r="A98" s="93"/>
      <c r="B98" s="93"/>
      <c r="C98" s="93"/>
      <c r="D98" s="93"/>
    </row>
    <row r="99" spans="1:4" s="4" customFormat="1" ht="12.75" hidden="1" x14ac:dyDescent="0.2">
      <c r="A99" s="93"/>
      <c r="B99" s="93"/>
      <c r="C99" s="93"/>
      <c r="D99" s="93"/>
    </row>
    <row r="100" spans="1:4" s="4" customFormat="1" ht="12.75" hidden="1" x14ac:dyDescent="0.2">
      <c r="A100" s="93"/>
      <c r="B100" s="93"/>
      <c r="C100" s="93"/>
      <c r="D100" s="93"/>
    </row>
    <row r="101" spans="1:4" s="4" customFormat="1" ht="12.75" hidden="1" x14ac:dyDescent="0.2">
      <c r="A101" s="93"/>
      <c r="B101" s="93"/>
      <c r="C101" s="93"/>
      <c r="D101" s="93"/>
    </row>
    <row r="102" spans="1:4" ht="14.25" hidden="1" x14ac:dyDescent="0.2">
      <c r="A102" s="94"/>
      <c r="B102" s="94"/>
      <c r="C102" s="94"/>
      <c r="D102" s="94"/>
    </row>
    <row r="103" spans="1:4" ht="14.25" hidden="1" x14ac:dyDescent="0.2"/>
    <row r="104" spans="1:4" ht="14.25" hidden="1" x14ac:dyDescent="0.2"/>
    <row r="105" spans="1:4" ht="14.25" hidden="1" x14ac:dyDescent="0.2"/>
    <row r="106" spans="1:4" ht="14.25" hidden="1" x14ac:dyDescent="0.2"/>
    <row r="107" spans="1:4" ht="14.25" hidden="1" x14ac:dyDescent="0.2"/>
    <row r="108" spans="1:4" ht="14.25" hidden="1" x14ac:dyDescent="0.2"/>
    <row r="115" spans="1:15" s="43" customFormat="1" ht="0" hidden="1" customHeight="1" x14ac:dyDescent="0.2">
      <c r="A115" s="96"/>
      <c r="B115" s="96"/>
      <c r="C115" s="96"/>
      <c r="D115" s="96"/>
      <c r="E115" s="1"/>
      <c r="F115" s="1"/>
      <c r="G115" s="1"/>
      <c r="H115" s="1"/>
      <c r="I115" s="1"/>
      <c r="J115" s="1"/>
      <c r="K115" s="1"/>
      <c r="L115" s="1"/>
      <c r="M115" s="1"/>
    </row>
    <row r="123" spans="1:15" s="96" customFormat="1" ht="0" hidden="1" customHeight="1" x14ac:dyDescent="0.2">
      <c r="E123" s="1"/>
      <c r="F123" s="1"/>
      <c r="G123" s="1"/>
      <c r="H123" s="1"/>
      <c r="I123" s="1"/>
      <c r="J123" s="1"/>
      <c r="K123" s="1"/>
      <c r="L123" s="1"/>
      <c r="M123" s="1"/>
      <c r="N123" s="1"/>
      <c r="O123" s="1"/>
    </row>
    <row r="124" spans="1:15" s="96" customFormat="1" ht="0" hidden="1" customHeight="1" x14ac:dyDescent="0.2">
      <c r="E124" s="1"/>
      <c r="F124" s="1"/>
      <c r="G124" s="1"/>
      <c r="H124" s="1"/>
      <c r="I124" s="1"/>
      <c r="J124" s="1"/>
      <c r="K124" s="1"/>
      <c r="L124" s="1"/>
      <c r="M124" s="1"/>
      <c r="N124" s="1"/>
      <c r="O124" s="1"/>
    </row>
    <row r="133" spans="5:15" s="96" customFormat="1" ht="0" hidden="1" customHeight="1" x14ac:dyDescent="0.2">
      <c r="E133" s="1"/>
      <c r="F133" s="1"/>
      <c r="G133" s="1"/>
      <c r="H133" s="1"/>
      <c r="I133" s="1"/>
      <c r="J133" s="1"/>
      <c r="K133" s="1"/>
      <c r="L133" s="1"/>
      <c r="M133" s="1"/>
      <c r="N133" s="1"/>
      <c r="O133" s="1"/>
    </row>
    <row r="134" spans="5:15" s="96" customFormat="1" ht="0" hidden="1" customHeight="1" x14ac:dyDescent="0.2">
      <c r="E134" s="1"/>
      <c r="F134" s="1"/>
      <c r="G134" s="1"/>
      <c r="H134" s="1"/>
      <c r="I134" s="1"/>
      <c r="J134" s="1"/>
      <c r="K134" s="1"/>
      <c r="L134" s="1"/>
      <c r="M134" s="1"/>
      <c r="N134" s="1"/>
      <c r="O134" s="1"/>
    </row>
    <row r="135" spans="5:15" s="96" customFormat="1" ht="0" hidden="1" customHeight="1" x14ac:dyDescent="0.2">
      <c r="E135" s="1"/>
      <c r="F135" s="1"/>
      <c r="G135" s="1"/>
      <c r="H135" s="1"/>
      <c r="I135" s="1"/>
      <c r="J135" s="1"/>
      <c r="K135" s="1"/>
      <c r="L135" s="1"/>
      <c r="M135" s="1"/>
      <c r="N135" s="1"/>
      <c r="O135" s="1"/>
    </row>
    <row r="136" spans="5:15" s="96" customFormat="1" ht="0" hidden="1" customHeight="1" x14ac:dyDescent="0.2">
      <c r="E136" s="1"/>
      <c r="F136" s="1"/>
      <c r="G136" s="1"/>
      <c r="H136" s="1"/>
      <c r="I136" s="1"/>
      <c r="J136" s="1"/>
      <c r="K136" s="1"/>
      <c r="L136" s="1"/>
      <c r="M136" s="1"/>
      <c r="N136" s="1"/>
      <c r="O136"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A6DF1-D295-4F06-ABE4-0A662A9DE5C6}">
  <sheetPr>
    <tabColor theme="5" tint="0.59999389629810485"/>
  </sheetPr>
  <dimension ref="A1:R118"/>
  <sheetViews>
    <sheetView zoomScaleNormal="100" workbookViewId="0">
      <pane ySplit="2" topLeftCell="A3" activePane="bottomLeft" state="frozen"/>
      <selection pane="bottomLeft" activeCell="B3" sqref="B3"/>
    </sheetView>
  </sheetViews>
  <sheetFormatPr defaultColWidth="0" defaultRowHeight="0" customHeight="1" zeroHeight="1" x14ac:dyDescent="0.2"/>
  <cols>
    <col min="1" max="1" width="41" style="96" customWidth="1"/>
    <col min="2" max="6" width="10.5703125" style="96" customWidth="1"/>
    <col min="7" max="7" width="1.5703125" style="1" customWidth="1"/>
    <col min="8" max="18" width="0" style="1" hidden="1" customWidth="1"/>
    <col min="19" max="16384" width="9.140625" style="1" hidden="1"/>
  </cols>
  <sheetData>
    <row r="1" spans="1:6" s="301" customFormat="1" ht="30" customHeight="1" thickBot="1" x14ac:dyDescent="0.3">
      <c r="A1" s="302" t="s">
        <v>421</v>
      </c>
      <c r="B1" s="302"/>
      <c r="C1" s="302"/>
      <c r="D1" s="302"/>
      <c r="E1" s="302"/>
      <c r="F1" s="302"/>
    </row>
    <row r="2" spans="1:6" ht="15" x14ac:dyDescent="0.2">
      <c r="A2" s="116" t="s">
        <v>216</v>
      </c>
      <c r="B2" s="117" t="s">
        <v>89</v>
      </c>
      <c r="C2" s="117" t="s">
        <v>90</v>
      </c>
      <c r="D2" s="117" t="s">
        <v>91</v>
      </c>
      <c r="E2" s="117" t="s">
        <v>92</v>
      </c>
      <c r="F2" s="118" t="s">
        <v>122</v>
      </c>
    </row>
    <row r="3" spans="1:6" s="4" customFormat="1" ht="12.75" x14ac:dyDescent="0.2">
      <c r="A3" s="167"/>
      <c r="B3" s="192"/>
      <c r="C3" s="192"/>
      <c r="D3" s="192"/>
      <c r="E3" s="192"/>
      <c r="F3" s="207"/>
    </row>
    <row r="4" spans="1:6" s="4" customFormat="1" ht="12.75" x14ac:dyDescent="0.2">
      <c r="A4" s="167"/>
      <c r="B4" s="194"/>
      <c r="C4" s="194"/>
      <c r="D4" s="194"/>
      <c r="E4" s="194"/>
      <c r="F4" s="208"/>
    </row>
    <row r="5" spans="1:6" s="4" customFormat="1" ht="12.75" x14ac:dyDescent="0.2">
      <c r="A5" s="167"/>
      <c r="B5" s="192"/>
      <c r="C5" s="192"/>
      <c r="D5" s="192"/>
      <c r="E5" s="192"/>
      <c r="F5" s="207"/>
    </row>
    <row r="6" spans="1:6" s="4" customFormat="1" ht="13.5" thickBot="1" x14ac:dyDescent="0.25">
      <c r="A6" s="188"/>
      <c r="B6" s="196"/>
      <c r="C6" s="196"/>
      <c r="D6" s="196"/>
      <c r="E6" s="196"/>
      <c r="F6" s="209"/>
    </row>
    <row r="7" spans="1:6" s="4" customFormat="1" ht="13.5" thickBot="1" x14ac:dyDescent="0.25">
      <c r="A7" s="215" t="s">
        <v>121</v>
      </c>
      <c r="B7" s="185"/>
      <c r="C7" s="185"/>
      <c r="D7" s="185"/>
      <c r="E7" s="185"/>
      <c r="F7" s="210"/>
    </row>
    <row r="8" spans="1:6" s="4" customFormat="1" ht="12.75" hidden="1" x14ac:dyDescent="0.2">
      <c r="A8" s="114"/>
      <c r="B8" s="114"/>
      <c r="C8" s="114"/>
      <c r="D8" s="114"/>
      <c r="E8" s="114"/>
      <c r="F8" s="114"/>
    </row>
    <row r="9" spans="1:6" s="4" customFormat="1" ht="12.75" hidden="1" x14ac:dyDescent="0.2">
      <c r="A9" s="93"/>
      <c r="B9" s="93"/>
      <c r="C9" s="93"/>
      <c r="D9" s="93"/>
      <c r="E9" s="93"/>
      <c r="F9" s="93"/>
    </row>
    <row r="10" spans="1:6" s="4" customFormat="1" ht="12.75" hidden="1" x14ac:dyDescent="0.2">
      <c r="A10" s="93"/>
      <c r="B10" s="93"/>
      <c r="C10" s="93"/>
      <c r="D10" s="93"/>
      <c r="E10" s="93"/>
      <c r="F10" s="93"/>
    </row>
    <row r="11" spans="1:6" s="4" customFormat="1" ht="12.75" hidden="1" x14ac:dyDescent="0.2">
      <c r="A11" s="93"/>
      <c r="B11" s="93"/>
      <c r="C11" s="93"/>
      <c r="D11" s="93"/>
      <c r="E11" s="93"/>
      <c r="F11" s="93"/>
    </row>
    <row r="12" spans="1:6" s="4" customFormat="1" ht="12.75" hidden="1" x14ac:dyDescent="0.2">
      <c r="A12" s="93"/>
      <c r="B12" s="93"/>
      <c r="C12" s="93"/>
      <c r="D12" s="93"/>
      <c r="E12" s="93"/>
      <c r="F12" s="93"/>
    </row>
    <row r="13" spans="1:6" s="4" customFormat="1" ht="12.75" hidden="1" x14ac:dyDescent="0.2">
      <c r="A13" s="93"/>
      <c r="B13" s="93"/>
      <c r="C13" s="93"/>
      <c r="D13" s="93"/>
      <c r="E13" s="93"/>
      <c r="F13" s="93"/>
    </row>
    <row r="14" spans="1:6" s="4" customFormat="1" ht="12.75" hidden="1" x14ac:dyDescent="0.2">
      <c r="A14" s="93"/>
      <c r="B14" s="93"/>
      <c r="C14" s="93"/>
      <c r="D14" s="93"/>
      <c r="E14" s="93"/>
      <c r="F14" s="93"/>
    </row>
    <row r="15" spans="1:6" s="4" customFormat="1" ht="12.75" hidden="1" x14ac:dyDescent="0.2">
      <c r="A15" s="93"/>
      <c r="B15" s="93"/>
      <c r="C15" s="93"/>
      <c r="D15" s="93"/>
      <c r="E15" s="93"/>
      <c r="F15" s="93"/>
    </row>
    <row r="16" spans="1:6" s="4" customFormat="1" ht="12.75" hidden="1" x14ac:dyDescent="0.2">
      <c r="A16" s="93"/>
      <c r="B16" s="93"/>
      <c r="C16" s="93"/>
      <c r="D16" s="93"/>
      <c r="E16" s="93"/>
      <c r="F16" s="93"/>
    </row>
    <row r="17" spans="1:6" s="4" customFormat="1" ht="12.75" hidden="1" x14ac:dyDescent="0.2">
      <c r="A17" s="93"/>
      <c r="B17" s="93"/>
      <c r="C17" s="93"/>
      <c r="D17" s="93"/>
      <c r="E17" s="93"/>
      <c r="F17" s="93"/>
    </row>
    <row r="18" spans="1:6" s="4" customFormat="1" ht="12.75" hidden="1" x14ac:dyDescent="0.2">
      <c r="A18" s="93"/>
      <c r="B18" s="93"/>
      <c r="C18" s="93"/>
      <c r="D18" s="93"/>
      <c r="E18" s="93"/>
      <c r="F18" s="93"/>
    </row>
    <row r="19" spans="1:6" s="4" customFormat="1" ht="12.75" hidden="1" x14ac:dyDescent="0.2">
      <c r="A19" s="93"/>
      <c r="B19" s="93"/>
      <c r="C19" s="93"/>
      <c r="D19" s="93"/>
      <c r="E19" s="93"/>
      <c r="F19" s="93"/>
    </row>
    <row r="20" spans="1:6" s="4" customFormat="1" ht="12.75" hidden="1" x14ac:dyDescent="0.2">
      <c r="A20" s="93"/>
      <c r="B20" s="93"/>
      <c r="C20" s="93"/>
      <c r="D20" s="93"/>
      <c r="E20" s="93"/>
      <c r="F20" s="93"/>
    </row>
    <row r="21" spans="1:6" s="4" customFormat="1" ht="12.75" hidden="1" x14ac:dyDescent="0.2">
      <c r="A21" s="93"/>
      <c r="B21" s="93"/>
      <c r="C21" s="93"/>
      <c r="D21" s="93"/>
      <c r="E21" s="93"/>
      <c r="F21" s="93"/>
    </row>
    <row r="22" spans="1:6" s="4" customFormat="1" ht="12.75" hidden="1" x14ac:dyDescent="0.2">
      <c r="A22" s="93"/>
      <c r="B22" s="93"/>
      <c r="C22" s="93"/>
      <c r="D22" s="93"/>
      <c r="E22" s="93"/>
      <c r="F22" s="93"/>
    </row>
    <row r="23" spans="1:6" s="4" customFormat="1" ht="12.75" hidden="1" x14ac:dyDescent="0.2">
      <c r="A23" s="93"/>
      <c r="B23" s="93"/>
      <c r="C23" s="93"/>
      <c r="D23" s="93"/>
      <c r="E23" s="93"/>
      <c r="F23" s="93"/>
    </row>
    <row r="24" spans="1:6" s="4" customFormat="1" ht="12.75" hidden="1" x14ac:dyDescent="0.2">
      <c r="A24" s="93"/>
      <c r="B24" s="93"/>
      <c r="C24" s="93"/>
      <c r="D24" s="93"/>
      <c r="E24" s="93"/>
      <c r="F24" s="93"/>
    </row>
    <row r="25" spans="1:6" s="4" customFormat="1" ht="12.75" hidden="1" x14ac:dyDescent="0.2">
      <c r="A25" s="93"/>
      <c r="B25" s="93"/>
      <c r="C25" s="93"/>
      <c r="D25" s="93"/>
      <c r="E25" s="93"/>
      <c r="F25" s="93"/>
    </row>
    <row r="26" spans="1:6" s="4" customFormat="1" ht="12.75" hidden="1" x14ac:dyDescent="0.2">
      <c r="A26" s="93"/>
      <c r="B26" s="93"/>
      <c r="C26" s="93"/>
      <c r="D26" s="93"/>
      <c r="E26" s="93"/>
      <c r="F26" s="93"/>
    </row>
    <row r="27" spans="1:6" s="4" customFormat="1" ht="12.75" hidden="1" x14ac:dyDescent="0.2">
      <c r="A27" s="93"/>
      <c r="B27" s="93"/>
      <c r="C27" s="93"/>
      <c r="D27" s="93"/>
      <c r="E27" s="93"/>
      <c r="F27" s="93"/>
    </row>
    <row r="28" spans="1:6" s="4" customFormat="1" ht="12.75" hidden="1" x14ac:dyDescent="0.2">
      <c r="A28" s="93"/>
      <c r="B28" s="93"/>
      <c r="C28" s="93"/>
      <c r="D28" s="93"/>
      <c r="E28" s="93"/>
      <c r="F28" s="93"/>
    </row>
    <row r="29" spans="1:6" s="4" customFormat="1" ht="12.75" hidden="1" x14ac:dyDescent="0.2">
      <c r="A29" s="93"/>
      <c r="B29" s="93"/>
      <c r="C29" s="93"/>
      <c r="D29" s="93"/>
      <c r="E29" s="93"/>
      <c r="F29" s="93"/>
    </row>
    <row r="30" spans="1:6" s="4" customFormat="1" ht="12.75" hidden="1" x14ac:dyDescent="0.2">
      <c r="A30" s="93"/>
      <c r="B30" s="93"/>
      <c r="C30" s="93"/>
      <c r="D30" s="93"/>
      <c r="E30" s="93"/>
      <c r="F30" s="93"/>
    </row>
    <row r="31" spans="1:6" s="4" customFormat="1" ht="12.75" hidden="1" x14ac:dyDescent="0.2">
      <c r="A31" s="93"/>
      <c r="B31" s="93"/>
      <c r="C31" s="93"/>
      <c r="D31" s="93"/>
      <c r="E31" s="93"/>
      <c r="F31" s="93"/>
    </row>
    <row r="32" spans="1:6" s="4" customFormat="1" ht="12.75" hidden="1" x14ac:dyDescent="0.2">
      <c r="A32" s="93"/>
      <c r="B32" s="93"/>
      <c r="C32" s="93"/>
      <c r="D32" s="93"/>
      <c r="E32" s="93"/>
      <c r="F32" s="93"/>
    </row>
    <row r="33" spans="1:6" s="4" customFormat="1" ht="12.75" hidden="1" x14ac:dyDescent="0.2">
      <c r="A33" s="93"/>
      <c r="B33" s="93"/>
      <c r="C33" s="93"/>
      <c r="D33" s="93"/>
      <c r="E33" s="93"/>
      <c r="F33" s="93"/>
    </row>
    <row r="34" spans="1:6" s="4" customFormat="1" ht="12.75" hidden="1" x14ac:dyDescent="0.2">
      <c r="A34" s="93"/>
      <c r="B34" s="93"/>
      <c r="C34" s="93"/>
      <c r="D34" s="93"/>
      <c r="E34" s="93"/>
      <c r="F34" s="93"/>
    </row>
    <row r="35" spans="1:6" s="4" customFormat="1" ht="12.75" hidden="1" x14ac:dyDescent="0.2">
      <c r="A35" s="93"/>
      <c r="B35" s="93"/>
      <c r="C35" s="93"/>
      <c r="D35" s="93"/>
      <c r="E35" s="93"/>
      <c r="F35" s="93"/>
    </row>
    <row r="36" spans="1:6" s="4" customFormat="1" ht="12.75" hidden="1" x14ac:dyDescent="0.2">
      <c r="A36" s="93"/>
      <c r="B36" s="93"/>
      <c r="C36" s="93"/>
      <c r="D36" s="93"/>
      <c r="E36" s="93"/>
      <c r="F36" s="93"/>
    </row>
    <row r="37" spans="1:6" s="4" customFormat="1" ht="12.75" hidden="1" x14ac:dyDescent="0.2">
      <c r="A37" s="93"/>
      <c r="B37" s="93"/>
      <c r="C37" s="93"/>
      <c r="D37" s="93"/>
      <c r="E37" s="93"/>
      <c r="F37" s="93"/>
    </row>
    <row r="38" spans="1:6" s="4" customFormat="1" ht="12.75" hidden="1" x14ac:dyDescent="0.2">
      <c r="A38" s="93"/>
      <c r="B38" s="93"/>
      <c r="C38" s="93"/>
      <c r="D38" s="93"/>
      <c r="E38" s="93"/>
      <c r="F38" s="93"/>
    </row>
    <row r="39" spans="1:6" s="4" customFormat="1" ht="12.75" hidden="1" x14ac:dyDescent="0.2">
      <c r="A39" s="93"/>
      <c r="B39" s="93"/>
      <c r="C39" s="93"/>
      <c r="D39" s="93"/>
      <c r="E39" s="93"/>
      <c r="F39" s="93"/>
    </row>
    <row r="40" spans="1:6" s="4" customFormat="1" ht="12.75" hidden="1" x14ac:dyDescent="0.2">
      <c r="A40" s="93"/>
      <c r="B40" s="93"/>
      <c r="C40" s="93"/>
      <c r="D40" s="93"/>
      <c r="E40" s="93"/>
      <c r="F40" s="93"/>
    </row>
    <row r="41" spans="1:6" s="4" customFormat="1" ht="12.75" hidden="1" x14ac:dyDescent="0.2">
      <c r="A41" s="93"/>
      <c r="B41" s="93"/>
      <c r="C41" s="93"/>
      <c r="D41" s="93"/>
      <c r="E41" s="93"/>
      <c r="F41" s="93"/>
    </row>
    <row r="42" spans="1:6" s="4" customFormat="1" ht="12.75" hidden="1" x14ac:dyDescent="0.2">
      <c r="A42" s="93"/>
      <c r="B42" s="93"/>
      <c r="C42" s="93"/>
      <c r="D42" s="93"/>
      <c r="E42" s="93"/>
      <c r="F42" s="93"/>
    </row>
    <row r="43" spans="1:6" s="4" customFormat="1" ht="12.75" hidden="1" x14ac:dyDescent="0.2">
      <c r="A43" s="93"/>
      <c r="B43" s="93"/>
      <c r="C43" s="93"/>
      <c r="D43" s="93"/>
      <c r="E43" s="93"/>
      <c r="F43" s="93"/>
    </row>
    <row r="44" spans="1:6" s="4" customFormat="1" ht="12.75" hidden="1" x14ac:dyDescent="0.2">
      <c r="A44" s="93"/>
      <c r="B44" s="93"/>
      <c r="C44" s="93"/>
      <c r="D44" s="93"/>
      <c r="E44" s="93"/>
      <c r="F44" s="93"/>
    </row>
    <row r="45" spans="1:6" s="4" customFormat="1" ht="12.75" hidden="1" x14ac:dyDescent="0.2">
      <c r="A45" s="93"/>
      <c r="B45" s="93"/>
      <c r="C45" s="93"/>
      <c r="D45" s="93"/>
      <c r="E45" s="93"/>
      <c r="F45" s="93"/>
    </row>
    <row r="46" spans="1:6" s="4" customFormat="1" ht="12.75" hidden="1" x14ac:dyDescent="0.2">
      <c r="A46" s="93"/>
      <c r="B46" s="93"/>
      <c r="C46" s="93"/>
      <c r="D46" s="93"/>
      <c r="E46" s="93"/>
      <c r="F46" s="93"/>
    </row>
    <row r="47" spans="1:6" s="4" customFormat="1" ht="12.75" hidden="1" x14ac:dyDescent="0.2">
      <c r="A47" s="93"/>
      <c r="B47" s="93"/>
      <c r="C47" s="93"/>
      <c r="D47" s="93"/>
      <c r="E47" s="93"/>
      <c r="F47" s="93"/>
    </row>
    <row r="48" spans="1:6" s="4" customFormat="1" ht="12.75" hidden="1" x14ac:dyDescent="0.2">
      <c r="A48" s="93"/>
      <c r="B48" s="93"/>
      <c r="C48" s="93"/>
      <c r="D48" s="93"/>
      <c r="E48" s="93"/>
      <c r="F48" s="93"/>
    </row>
    <row r="49" spans="1:6" s="4" customFormat="1" ht="12.75" hidden="1" x14ac:dyDescent="0.2">
      <c r="A49" s="93"/>
      <c r="B49" s="93"/>
      <c r="C49" s="93"/>
      <c r="D49" s="93"/>
      <c r="E49" s="93"/>
      <c r="F49" s="93"/>
    </row>
    <row r="50" spans="1:6" s="4" customFormat="1" ht="12.75" hidden="1" x14ac:dyDescent="0.2">
      <c r="A50" s="93"/>
      <c r="B50" s="93"/>
      <c r="C50" s="93"/>
      <c r="D50" s="93"/>
      <c r="E50" s="93"/>
      <c r="F50" s="93"/>
    </row>
    <row r="51" spans="1:6" s="4" customFormat="1" ht="12.75" hidden="1" x14ac:dyDescent="0.2">
      <c r="A51" s="93"/>
      <c r="B51" s="93"/>
      <c r="C51" s="93"/>
      <c r="D51" s="93"/>
      <c r="E51" s="93"/>
      <c r="F51" s="93"/>
    </row>
    <row r="52" spans="1:6" s="4" customFormat="1" ht="12.75" hidden="1" x14ac:dyDescent="0.2">
      <c r="A52" s="93"/>
      <c r="B52" s="93"/>
      <c r="C52" s="93"/>
      <c r="D52" s="93"/>
      <c r="E52" s="93"/>
      <c r="F52" s="93"/>
    </row>
    <row r="53" spans="1:6" s="4" customFormat="1" ht="12.75" hidden="1" x14ac:dyDescent="0.2">
      <c r="A53" s="93"/>
      <c r="B53" s="93"/>
      <c r="C53" s="93"/>
      <c r="D53" s="93"/>
      <c r="E53" s="93"/>
      <c r="F53" s="93"/>
    </row>
    <row r="54" spans="1:6" s="4" customFormat="1" ht="12.75" hidden="1" x14ac:dyDescent="0.2">
      <c r="A54" s="93"/>
      <c r="B54" s="93"/>
      <c r="C54" s="93"/>
      <c r="D54" s="93"/>
      <c r="E54" s="93"/>
      <c r="F54" s="93"/>
    </row>
    <row r="55" spans="1:6" s="4" customFormat="1" ht="12.75" hidden="1" x14ac:dyDescent="0.2">
      <c r="A55" s="93"/>
      <c r="B55" s="93"/>
      <c r="C55" s="93"/>
      <c r="D55" s="93"/>
      <c r="E55" s="93"/>
      <c r="F55" s="93"/>
    </row>
    <row r="56" spans="1:6" s="4" customFormat="1" ht="12.75" hidden="1" x14ac:dyDescent="0.2">
      <c r="A56" s="93"/>
      <c r="B56" s="93"/>
      <c r="C56" s="93"/>
      <c r="D56" s="93"/>
      <c r="E56" s="93"/>
      <c r="F56" s="93"/>
    </row>
    <row r="57" spans="1:6" s="4" customFormat="1" ht="12.75" hidden="1" x14ac:dyDescent="0.2">
      <c r="A57" s="93"/>
      <c r="B57" s="93"/>
      <c r="C57" s="93"/>
      <c r="D57" s="93"/>
      <c r="E57" s="93"/>
      <c r="F57" s="93"/>
    </row>
    <row r="58" spans="1:6" s="4" customFormat="1" ht="12.75" hidden="1" x14ac:dyDescent="0.2">
      <c r="A58" s="93"/>
      <c r="B58" s="93"/>
      <c r="C58" s="93"/>
      <c r="D58" s="93"/>
      <c r="E58" s="93"/>
      <c r="F58" s="93"/>
    </row>
    <row r="59" spans="1:6" s="4" customFormat="1" ht="12.75" hidden="1" x14ac:dyDescent="0.2">
      <c r="A59" s="93"/>
      <c r="B59" s="93"/>
      <c r="C59" s="93"/>
      <c r="D59" s="93"/>
      <c r="E59" s="93"/>
      <c r="F59" s="93"/>
    </row>
    <row r="60" spans="1:6" s="4" customFormat="1" ht="12.75" hidden="1" x14ac:dyDescent="0.2">
      <c r="A60" s="93"/>
      <c r="B60" s="93"/>
      <c r="C60" s="93"/>
      <c r="D60" s="93"/>
      <c r="E60" s="93"/>
      <c r="F60" s="93"/>
    </row>
    <row r="61" spans="1:6" s="4" customFormat="1" ht="12.75" hidden="1" x14ac:dyDescent="0.2">
      <c r="A61" s="93"/>
      <c r="B61" s="93"/>
      <c r="C61" s="93"/>
      <c r="D61" s="93"/>
      <c r="E61" s="93"/>
      <c r="F61" s="93"/>
    </row>
    <row r="62" spans="1:6" s="4" customFormat="1" ht="12.75" hidden="1" x14ac:dyDescent="0.2">
      <c r="A62" s="93"/>
      <c r="B62" s="93"/>
      <c r="C62" s="93"/>
      <c r="D62" s="93"/>
      <c r="E62" s="93"/>
      <c r="F62" s="93"/>
    </row>
    <row r="63" spans="1:6" s="4" customFormat="1" ht="12.75" hidden="1" x14ac:dyDescent="0.2">
      <c r="A63" s="93"/>
      <c r="B63" s="93"/>
      <c r="C63" s="93"/>
      <c r="D63" s="93"/>
      <c r="E63" s="93"/>
      <c r="F63" s="93"/>
    </row>
    <row r="64" spans="1:6" s="4" customFormat="1" ht="12.75" hidden="1" x14ac:dyDescent="0.2">
      <c r="A64" s="93"/>
      <c r="B64" s="93"/>
      <c r="C64" s="93"/>
      <c r="D64" s="93"/>
      <c r="E64" s="93"/>
      <c r="F64" s="93"/>
    </row>
    <row r="65" spans="1:6" s="4" customFormat="1" ht="12.75" hidden="1" x14ac:dyDescent="0.2">
      <c r="A65" s="93"/>
      <c r="B65" s="93"/>
      <c r="C65" s="93"/>
      <c r="D65" s="93"/>
      <c r="E65" s="93"/>
      <c r="F65" s="93"/>
    </row>
    <row r="66" spans="1:6" s="4" customFormat="1" ht="12.75" hidden="1" x14ac:dyDescent="0.2">
      <c r="A66" s="93"/>
      <c r="B66" s="93"/>
      <c r="C66" s="93"/>
      <c r="D66" s="93"/>
      <c r="E66" s="93"/>
      <c r="F66" s="93"/>
    </row>
    <row r="67" spans="1:6" s="4" customFormat="1" ht="12.75" hidden="1" x14ac:dyDescent="0.2">
      <c r="A67" s="93"/>
      <c r="B67" s="93"/>
      <c r="C67" s="93"/>
      <c r="D67" s="93"/>
      <c r="E67" s="93"/>
      <c r="F67" s="93"/>
    </row>
    <row r="68" spans="1:6" s="4" customFormat="1" ht="12.75" hidden="1" x14ac:dyDescent="0.2">
      <c r="A68" s="93"/>
      <c r="B68" s="93"/>
      <c r="C68" s="93"/>
      <c r="D68" s="93"/>
      <c r="E68" s="93"/>
      <c r="F68" s="93"/>
    </row>
    <row r="69" spans="1:6" s="4" customFormat="1" ht="12.75" hidden="1" x14ac:dyDescent="0.2">
      <c r="A69" s="93"/>
      <c r="B69" s="93"/>
      <c r="C69" s="93"/>
      <c r="D69" s="93"/>
      <c r="E69" s="93"/>
      <c r="F69" s="93"/>
    </row>
    <row r="70" spans="1:6" s="4" customFormat="1" ht="12.75" hidden="1" x14ac:dyDescent="0.2">
      <c r="A70" s="93"/>
      <c r="B70" s="93"/>
      <c r="C70" s="93"/>
      <c r="D70" s="93"/>
      <c r="E70" s="93"/>
      <c r="F70" s="93"/>
    </row>
    <row r="71" spans="1:6" s="4" customFormat="1" ht="12.75" hidden="1" x14ac:dyDescent="0.2">
      <c r="A71" s="93"/>
      <c r="B71" s="93"/>
      <c r="C71" s="93"/>
      <c r="D71" s="93"/>
      <c r="E71" s="93"/>
      <c r="F71" s="93"/>
    </row>
    <row r="72" spans="1:6" s="4" customFormat="1" ht="12.75" hidden="1" x14ac:dyDescent="0.2">
      <c r="A72" s="93"/>
      <c r="B72" s="93"/>
      <c r="C72" s="93"/>
      <c r="D72" s="93"/>
      <c r="E72" s="93"/>
      <c r="F72" s="93"/>
    </row>
    <row r="73" spans="1:6" s="4" customFormat="1" ht="12.75" hidden="1" x14ac:dyDescent="0.2">
      <c r="A73" s="93"/>
      <c r="B73" s="93"/>
      <c r="C73" s="93"/>
      <c r="D73" s="93"/>
      <c r="E73" s="93"/>
      <c r="F73" s="93"/>
    </row>
    <row r="74" spans="1:6" s="4" customFormat="1" ht="12.75" hidden="1" x14ac:dyDescent="0.2">
      <c r="A74" s="93"/>
      <c r="B74" s="93"/>
      <c r="C74" s="93"/>
      <c r="D74" s="93"/>
      <c r="E74" s="93"/>
      <c r="F74" s="93"/>
    </row>
    <row r="75" spans="1:6" s="4" customFormat="1" ht="12.75" hidden="1" x14ac:dyDescent="0.2">
      <c r="A75" s="93"/>
      <c r="B75" s="93"/>
      <c r="C75" s="93"/>
      <c r="D75" s="93"/>
      <c r="E75" s="93"/>
      <c r="F75" s="93"/>
    </row>
    <row r="76" spans="1:6" s="4" customFormat="1" ht="12.75" hidden="1" x14ac:dyDescent="0.2">
      <c r="A76" s="93"/>
      <c r="B76" s="93"/>
      <c r="C76" s="93"/>
      <c r="D76" s="93"/>
      <c r="E76" s="93"/>
      <c r="F76" s="93"/>
    </row>
    <row r="77" spans="1:6" s="4" customFormat="1" ht="12.75" hidden="1" x14ac:dyDescent="0.2">
      <c r="A77" s="93"/>
      <c r="B77" s="93"/>
      <c r="C77" s="93"/>
      <c r="D77" s="93"/>
      <c r="E77" s="93"/>
      <c r="F77" s="93"/>
    </row>
    <row r="78" spans="1:6" s="4" customFormat="1" ht="12.75" hidden="1" x14ac:dyDescent="0.2">
      <c r="A78" s="93"/>
      <c r="B78" s="93"/>
      <c r="C78" s="93"/>
      <c r="D78" s="93"/>
      <c r="E78" s="93"/>
      <c r="F78" s="93"/>
    </row>
    <row r="79" spans="1:6" s="4" customFormat="1" ht="12.75" hidden="1" x14ac:dyDescent="0.2">
      <c r="A79" s="93"/>
      <c r="B79" s="93"/>
      <c r="C79" s="93"/>
      <c r="D79" s="93"/>
      <c r="E79" s="93"/>
      <c r="F79" s="93"/>
    </row>
    <row r="80" spans="1:6" s="4" customFormat="1" ht="12.75" hidden="1" x14ac:dyDescent="0.2">
      <c r="A80" s="93"/>
      <c r="B80" s="93"/>
      <c r="C80" s="93"/>
      <c r="D80" s="93"/>
      <c r="E80" s="93"/>
      <c r="F80" s="93"/>
    </row>
    <row r="81" spans="1:6" s="4" customFormat="1" ht="12.75" hidden="1" x14ac:dyDescent="0.2">
      <c r="A81" s="93"/>
      <c r="B81" s="93"/>
      <c r="C81" s="93"/>
      <c r="D81" s="93"/>
      <c r="E81" s="93"/>
      <c r="F81" s="93"/>
    </row>
    <row r="82" spans="1:6" s="4" customFormat="1" ht="12.75" hidden="1" x14ac:dyDescent="0.2">
      <c r="A82" s="93"/>
      <c r="B82" s="93"/>
      <c r="C82" s="93"/>
      <c r="D82" s="93"/>
      <c r="E82" s="93"/>
      <c r="F82" s="93"/>
    </row>
    <row r="83" spans="1:6" s="4" customFormat="1" ht="12.75" hidden="1" x14ac:dyDescent="0.2">
      <c r="A83" s="93"/>
      <c r="B83" s="93"/>
      <c r="C83" s="93"/>
      <c r="D83" s="93"/>
      <c r="E83" s="93"/>
      <c r="F83" s="93"/>
    </row>
    <row r="84" spans="1:6" s="4" customFormat="1" ht="12.75" hidden="1" x14ac:dyDescent="0.2">
      <c r="A84" s="93"/>
      <c r="B84" s="93"/>
      <c r="C84" s="93"/>
      <c r="D84" s="93"/>
      <c r="E84" s="93"/>
      <c r="F84" s="93"/>
    </row>
    <row r="85" spans="1:6" s="4" customFormat="1" ht="12.75" hidden="1" x14ac:dyDescent="0.2">
      <c r="A85" s="93"/>
      <c r="B85" s="93"/>
      <c r="C85" s="93"/>
      <c r="D85" s="93"/>
      <c r="E85" s="93"/>
      <c r="F85" s="93"/>
    </row>
    <row r="86" spans="1:6" s="4" customFormat="1" ht="12.75" hidden="1" x14ac:dyDescent="0.2">
      <c r="A86" s="93"/>
      <c r="B86" s="93"/>
      <c r="C86" s="93"/>
      <c r="D86" s="93"/>
      <c r="E86" s="93"/>
      <c r="F86" s="93"/>
    </row>
    <row r="87" spans="1:6" s="4" customFormat="1" ht="12.75" hidden="1" x14ac:dyDescent="0.2">
      <c r="A87" s="93"/>
      <c r="B87" s="93"/>
      <c r="C87" s="93"/>
      <c r="D87" s="93"/>
      <c r="E87" s="93"/>
      <c r="F87" s="93"/>
    </row>
    <row r="88" spans="1:6" s="4" customFormat="1" ht="12.75" hidden="1" x14ac:dyDescent="0.2">
      <c r="A88" s="93"/>
      <c r="B88" s="93"/>
      <c r="C88" s="93"/>
      <c r="D88" s="93"/>
      <c r="E88" s="93"/>
      <c r="F88" s="93"/>
    </row>
    <row r="89" spans="1:6" s="4" customFormat="1" ht="12.75" hidden="1" x14ac:dyDescent="0.2">
      <c r="A89" s="93"/>
      <c r="B89" s="93"/>
      <c r="C89" s="93"/>
      <c r="D89" s="93"/>
      <c r="E89" s="93"/>
      <c r="F89" s="93"/>
    </row>
    <row r="90" spans="1:6" s="4" customFormat="1" ht="12.75" hidden="1" x14ac:dyDescent="0.2">
      <c r="A90" s="93"/>
      <c r="B90" s="93"/>
      <c r="C90" s="93"/>
      <c r="D90" s="93"/>
      <c r="E90" s="93"/>
      <c r="F90" s="93"/>
    </row>
    <row r="91" spans="1:6" s="4" customFormat="1" ht="12.75" hidden="1" x14ac:dyDescent="0.2">
      <c r="A91" s="93"/>
      <c r="B91" s="93"/>
      <c r="C91" s="93"/>
      <c r="D91" s="93"/>
      <c r="E91" s="93"/>
      <c r="F91" s="93"/>
    </row>
    <row r="92" spans="1:6" s="4" customFormat="1" ht="12.75" hidden="1" x14ac:dyDescent="0.2">
      <c r="A92" s="93"/>
      <c r="B92" s="93"/>
      <c r="C92" s="93"/>
      <c r="D92" s="93"/>
      <c r="E92" s="93"/>
      <c r="F92" s="93"/>
    </row>
    <row r="93" spans="1:6" s="4" customFormat="1" ht="12.75" hidden="1" x14ac:dyDescent="0.2">
      <c r="A93" s="93"/>
      <c r="B93" s="93"/>
      <c r="C93" s="93"/>
      <c r="D93" s="93"/>
      <c r="E93" s="93"/>
      <c r="F93" s="93"/>
    </row>
    <row r="94" spans="1:6" s="4" customFormat="1" ht="12.75" hidden="1" x14ac:dyDescent="0.2">
      <c r="A94" s="93"/>
      <c r="B94" s="93"/>
      <c r="C94" s="93"/>
      <c r="D94" s="93"/>
      <c r="E94" s="93"/>
      <c r="F94" s="93"/>
    </row>
    <row r="95" spans="1:6" s="4" customFormat="1" ht="12.75" hidden="1" x14ac:dyDescent="0.2">
      <c r="A95" s="93"/>
      <c r="B95" s="93"/>
      <c r="C95" s="93"/>
      <c r="D95" s="93"/>
      <c r="E95" s="93"/>
      <c r="F95" s="93"/>
    </row>
    <row r="96" spans="1:6" ht="14.25" hidden="1" x14ac:dyDescent="0.2">
      <c r="A96" s="94"/>
      <c r="B96" s="94"/>
      <c r="C96" s="94"/>
      <c r="D96" s="94"/>
      <c r="E96" s="94"/>
      <c r="F96" s="94"/>
    </row>
    <row r="97" spans="1:15" ht="14.25" hidden="1" x14ac:dyDescent="0.2"/>
    <row r="98" spans="1:15" ht="14.25" hidden="1" x14ac:dyDescent="0.2"/>
    <row r="99" spans="1:15" ht="14.25" hidden="1" x14ac:dyDescent="0.2"/>
    <row r="100" spans="1:15" ht="14.25" hidden="1" x14ac:dyDescent="0.2"/>
    <row r="101" spans="1:15" ht="14.25" hidden="1" x14ac:dyDescent="0.2"/>
    <row r="102" spans="1:15" ht="14.25" hidden="1" x14ac:dyDescent="0.2"/>
    <row r="109" spans="1:15" s="43" customFormat="1" ht="0" hidden="1" customHeight="1" x14ac:dyDescent="0.2">
      <c r="A109" s="96"/>
      <c r="B109" s="96"/>
      <c r="C109" s="96"/>
      <c r="D109" s="96"/>
      <c r="E109" s="96"/>
      <c r="F109" s="96"/>
      <c r="G109" s="1"/>
      <c r="H109" s="1"/>
      <c r="I109" s="1"/>
      <c r="J109" s="1"/>
      <c r="K109" s="1"/>
      <c r="L109" s="1"/>
      <c r="M109" s="1"/>
      <c r="N109" s="1"/>
      <c r="O109" s="1"/>
    </row>
    <row r="117" spans="7:15" s="96" customFormat="1" ht="0" hidden="1" customHeight="1" x14ac:dyDescent="0.2">
      <c r="G117" s="1"/>
      <c r="H117" s="1"/>
      <c r="I117" s="1"/>
      <c r="J117" s="1"/>
      <c r="K117" s="1"/>
      <c r="L117" s="1"/>
      <c r="M117" s="1"/>
      <c r="N117" s="1"/>
      <c r="O117" s="1"/>
    </row>
    <row r="118" spans="7:15" s="96" customFormat="1" ht="0" hidden="1" customHeight="1" x14ac:dyDescent="0.2">
      <c r="G118" s="1"/>
      <c r="H118" s="1"/>
      <c r="I118" s="1"/>
      <c r="J118" s="1"/>
      <c r="K118" s="1"/>
      <c r="L118" s="1"/>
      <c r="M118" s="1"/>
      <c r="N118" s="1"/>
      <c r="O118"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49A7-7BE8-4D99-AF43-73DCF67CD12B}">
  <sheetPr>
    <tabColor theme="4" tint="0.39997558519241921"/>
  </sheetPr>
  <dimension ref="A1:R119"/>
  <sheetViews>
    <sheetView zoomScaleNormal="100" workbookViewId="0">
      <pane ySplit="2" topLeftCell="A3" activePane="bottomLeft" state="frozen"/>
      <selection pane="bottomLeft" activeCell="A4" sqref="A4"/>
    </sheetView>
  </sheetViews>
  <sheetFormatPr defaultColWidth="0" defaultRowHeight="0" customHeight="1" zeroHeight="1" x14ac:dyDescent="0.2"/>
  <cols>
    <col min="1" max="1" width="41" style="96" customWidth="1"/>
    <col min="2" max="2" width="24" style="96" customWidth="1"/>
    <col min="3" max="7" width="10.5703125" style="96" customWidth="1"/>
    <col min="8" max="8" width="1.5703125" style="1" customWidth="1"/>
    <col min="9" max="18" width="0" style="1" hidden="1" customWidth="1"/>
    <col min="19" max="16384" width="9.140625" style="1" hidden="1"/>
  </cols>
  <sheetData>
    <row r="1" spans="1:7" s="301" customFormat="1" ht="30" customHeight="1" thickBot="1" x14ac:dyDescent="0.3">
      <c r="A1" s="302" t="s">
        <v>422</v>
      </c>
      <c r="B1" s="302"/>
      <c r="C1" s="302"/>
      <c r="D1" s="302"/>
      <c r="E1" s="302"/>
      <c r="F1" s="302"/>
      <c r="G1" s="302"/>
    </row>
    <row r="2" spans="1:7" ht="30" x14ac:dyDescent="0.2">
      <c r="A2" s="116" t="s">
        <v>216</v>
      </c>
      <c r="B2" s="211" t="s">
        <v>222</v>
      </c>
      <c r="C2" s="117" t="s">
        <v>89</v>
      </c>
      <c r="D2" s="117" t="s">
        <v>90</v>
      </c>
      <c r="E2" s="117" t="s">
        <v>91</v>
      </c>
      <c r="F2" s="117" t="s">
        <v>92</v>
      </c>
      <c r="G2" s="118" t="s">
        <v>122</v>
      </c>
    </row>
    <row r="3" spans="1:7" s="4" customFormat="1" ht="12.75" x14ac:dyDescent="0.2">
      <c r="A3" s="167"/>
      <c r="B3" s="212"/>
      <c r="C3" s="192"/>
      <c r="D3" s="192"/>
      <c r="E3" s="192"/>
      <c r="F3" s="192"/>
      <c r="G3" s="207"/>
    </row>
    <row r="4" spans="1:7" s="4" customFormat="1" ht="12.75" x14ac:dyDescent="0.2">
      <c r="A4" s="167"/>
      <c r="B4" s="212"/>
      <c r="C4" s="194"/>
      <c r="D4" s="194"/>
      <c r="E4" s="194"/>
      <c r="F4" s="194"/>
      <c r="G4" s="208"/>
    </row>
    <row r="5" spans="1:7" s="4" customFormat="1" ht="12.75" x14ac:dyDescent="0.2">
      <c r="A5" s="167"/>
      <c r="B5" s="212"/>
      <c r="C5" s="192"/>
      <c r="D5" s="192"/>
      <c r="E5" s="192"/>
      <c r="F5" s="192"/>
      <c r="G5" s="207"/>
    </row>
    <row r="6" spans="1:7" s="4" customFormat="1" ht="13.5" thickBot="1" x14ac:dyDescent="0.25">
      <c r="A6" s="188"/>
      <c r="B6" s="213"/>
      <c r="C6" s="196"/>
      <c r="D6" s="196"/>
      <c r="E6" s="196"/>
      <c r="F6" s="196"/>
      <c r="G6" s="209"/>
    </row>
    <row r="7" spans="1:7" s="4" customFormat="1" ht="13.5" thickBot="1" x14ac:dyDescent="0.25">
      <c r="A7" s="215" t="s">
        <v>223</v>
      </c>
      <c r="B7" s="216"/>
      <c r="C7" s="217"/>
      <c r="D7" s="217"/>
      <c r="E7" s="217"/>
      <c r="F7" s="217"/>
      <c r="G7" s="217"/>
    </row>
    <row r="8" spans="1:7" s="4" customFormat="1" ht="13.5" thickBot="1" x14ac:dyDescent="0.25">
      <c r="A8" s="215" t="s">
        <v>224</v>
      </c>
      <c r="B8" s="214"/>
      <c r="C8" s="185"/>
      <c r="D8" s="185"/>
      <c r="E8" s="185"/>
      <c r="F8" s="185"/>
      <c r="G8" s="210"/>
    </row>
    <row r="9" spans="1:7" s="4" customFormat="1" ht="12.75" hidden="1" x14ac:dyDescent="0.2">
      <c r="A9" s="114"/>
      <c r="B9" s="114"/>
      <c r="C9" s="114"/>
      <c r="D9" s="114"/>
      <c r="E9" s="114"/>
      <c r="F9" s="114"/>
      <c r="G9" s="114"/>
    </row>
    <row r="10" spans="1:7" s="4" customFormat="1" ht="12.75" hidden="1" x14ac:dyDescent="0.2">
      <c r="A10" s="93"/>
      <c r="B10" s="93"/>
      <c r="C10" s="93"/>
      <c r="D10" s="93"/>
      <c r="E10" s="93"/>
      <c r="F10" s="93"/>
      <c r="G10" s="93"/>
    </row>
    <row r="11" spans="1:7" s="4" customFormat="1" ht="12.75" hidden="1" x14ac:dyDescent="0.2">
      <c r="A11" s="93"/>
      <c r="B11" s="93"/>
      <c r="C11" s="93"/>
      <c r="D11" s="93"/>
      <c r="E11" s="93"/>
      <c r="F11" s="93"/>
      <c r="G11" s="93"/>
    </row>
    <row r="12" spans="1:7" s="4" customFormat="1" ht="12.75" hidden="1" x14ac:dyDescent="0.2">
      <c r="A12" s="93"/>
      <c r="B12" s="93"/>
      <c r="C12" s="93"/>
      <c r="D12" s="93"/>
      <c r="E12" s="93"/>
      <c r="F12" s="93"/>
      <c r="G12" s="93"/>
    </row>
    <row r="13" spans="1:7" s="4" customFormat="1" ht="12.75" hidden="1" x14ac:dyDescent="0.2">
      <c r="A13" s="93"/>
      <c r="B13" s="93"/>
      <c r="C13" s="93"/>
      <c r="D13" s="93"/>
      <c r="E13" s="93"/>
      <c r="F13" s="93"/>
      <c r="G13" s="93"/>
    </row>
    <row r="14" spans="1:7" s="4" customFormat="1" ht="12.75" hidden="1" x14ac:dyDescent="0.2">
      <c r="A14" s="93"/>
      <c r="B14" s="93"/>
      <c r="C14" s="93"/>
      <c r="D14" s="93"/>
      <c r="E14" s="93"/>
      <c r="F14" s="93"/>
      <c r="G14" s="93"/>
    </row>
    <row r="15" spans="1:7" s="4" customFormat="1" ht="12.75" hidden="1" x14ac:dyDescent="0.2">
      <c r="A15" s="93"/>
      <c r="B15" s="93"/>
      <c r="C15" s="93"/>
      <c r="D15" s="93"/>
      <c r="E15" s="93"/>
      <c r="F15" s="93"/>
      <c r="G15" s="93"/>
    </row>
    <row r="16" spans="1:7" s="4" customFormat="1" ht="12.75" hidden="1" x14ac:dyDescent="0.2">
      <c r="A16" s="93"/>
      <c r="B16" s="93"/>
      <c r="C16" s="93"/>
      <c r="D16" s="93"/>
      <c r="E16" s="93"/>
      <c r="F16" s="93"/>
      <c r="G16" s="93"/>
    </row>
    <row r="17" spans="1:7" s="4" customFormat="1" ht="12.75" hidden="1" x14ac:dyDescent="0.2">
      <c r="A17" s="93"/>
      <c r="B17" s="93"/>
      <c r="C17" s="93"/>
      <c r="D17" s="93"/>
      <c r="E17" s="93"/>
      <c r="F17" s="93"/>
      <c r="G17" s="93"/>
    </row>
    <row r="18" spans="1:7" s="4" customFormat="1" ht="12.75" hidden="1" x14ac:dyDescent="0.2">
      <c r="A18" s="93"/>
      <c r="B18" s="93"/>
      <c r="C18" s="93"/>
      <c r="D18" s="93"/>
      <c r="E18" s="93"/>
      <c r="F18" s="93"/>
      <c r="G18" s="93"/>
    </row>
    <row r="19" spans="1:7" s="4" customFormat="1" ht="12.75" hidden="1" x14ac:dyDescent="0.2">
      <c r="A19" s="93"/>
      <c r="B19" s="93"/>
      <c r="C19" s="93"/>
      <c r="D19" s="93"/>
      <c r="E19" s="93"/>
      <c r="F19" s="93"/>
      <c r="G19" s="93"/>
    </row>
    <row r="20" spans="1:7" s="4" customFormat="1" ht="12.75" hidden="1" x14ac:dyDescent="0.2">
      <c r="A20" s="93"/>
      <c r="B20" s="93"/>
      <c r="C20" s="93"/>
      <c r="D20" s="93"/>
      <c r="E20" s="93"/>
      <c r="F20" s="93"/>
      <c r="G20" s="93"/>
    </row>
    <row r="21" spans="1:7" s="4" customFormat="1" ht="12.75" hidden="1" x14ac:dyDescent="0.2">
      <c r="A21" s="93"/>
      <c r="B21" s="93"/>
      <c r="C21" s="93"/>
      <c r="D21" s="93"/>
      <c r="E21" s="93"/>
      <c r="F21" s="93"/>
      <c r="G21" s="93"/>
    </row>
    <row r="22" spans="1:7" s="4" customFormat="1" ht="12.75" hidden="1" x14ac:dyDescent="0.2">
      <c r="A22" s="93"/>
      <c r="B22" s="93"/>
      <c r="C22" s="93"/>
      <c r="D22" s="93"/>
      <c r="E22" s="93"/>
      <c r="F22" s="93"/>
      <c r="G22" s="93"/>
    </row>
    <row r="23" spans="1:7" s="4" customFormat="1" ht="12.75" hidden="1" x14ac:dyDescent="0.2">
      <c r="A23" s="93"/>
      <c r="B23" s="93"/>
      <c r="C23" s="93"/>
      <c r="D23" s="93"/>
      <c r="E23" s="93"/>
      <c r="F23" s="93"/>
      <c r="G23" s="93"/>
    </row>
    <row r="24" spans="1:7" s="4" customFormat="1" ht="12.75" hidden="1" x14ac:dyDescent="0.2">
      <c r="A24" s="93"/>
      <c r="B24" s="93"/>
      <c r="C24" s="93"/>
      <c r="D24" s="93"/>
      <c r="E24" s="93"/>
      <c r="F24" s="93"/>
      <c r="G24" s="93"/>
    </row>
    <row r="25" spans="1:7" s="4" customFormat="1" ht="12.75" hidden="1" x14ac:dyDescent="0.2">
      <c r="A25" s="93"/>
      <c r="B25" s="93"/>
      <c r="C25" s="93"/>
      <c r="D25" s="93"/>
      <c r="E25" s="93"/>
      <c r="F25" s="93"/>
      <c r="G25" s="93"/>
    </row>
    <row r="26" spans="1:7" s="4" customFormat="1" ht="12.75" hidden="1" x14ac:dyDescent="0.2">
      <c r="A26" s="93"/>
      <c r="B26" s="93"/>
      <c r="C26" s="93"/>
      <c r="D26" s="93"/>
      <c r="E26" s="93"/>
      <c r="F26" s="93"/>
      <c r="G26" s="93"/>
    </row>
    <row r="27" spans="1:7" s="4" customFormat="1" ht="12.75" hidden="1" x14ac:dyDescent="0.2">
      <c r="A27" s="93"/>
      <c r="B27" s="93"/>
      <c r="C27" s="93"/>
      <c r="D27" s="93"/>
      <c r="E27" s="93"/>
      <c r="F27" s="93"/>
      <c r="G27" s="93"/>
    </row>
    <row r="28" spans="1:7" s="4" customFormat="1" ht="12.75" hidden="1" x14ac:dyDescent="0.2">
      <c r="A28" s="93"/>
      <c r="B28" s="93"/>
      <c r="C28" s="93"/>
      <c r="D28" s="93"/>
      <c r="E28" s="93"/>
      <c r="F28" s="93"/>
      <c r="G28" s="93"/>
    </row>
    <row r="29" spans="1:7" s="4" customFormat="1" ht="12.75" hidden="1" x14ac:dyDescent="0.2">
      <c r="A29" s="93"/>
      <c r="B29" s="93"/>
      <c r="C29" s="93"/>
      <c r="D29" s="93"/>
      <c r="E29" s="93"/>
      <c r="F29" s="93"/>
      <c r="G29" s="93"/>
    </row>
    <row r="30" spans="1:7" s="4" customFormat="1" ht="12.75" hidden="1" x14ac:dyDescent="0.2">
      <c r="A30" s="93"/>
      <c r="B30" s="93"/>
      <c r="C30" s="93"/>
      <c r="D30" s="93"/>
      <c r="E30" s="93"/>
      <c r="F30" s="93"/>
      <c r="G30" s="93"/>
    </row>
    <row r="31" spans="1:7" s="4" customFormat="1" ht="12.75" hidden="1" x14ac:dyDescent="0.2">
      <c r="A31" s="93"/>
      <c r="B31" s="93"/>
      <c r="C31" s="93"/>
      <c r="D31" s="93"/>
      <c r="E31" s="93"/>
      <c r="F31" s="93"/>
      <c r="G31" s="93"/>
    </row>
    <row r="32" spans="1:7" s="4" customFormat="1" ht="12.75" hidden="1" x14ac:dyDescent="0.2">
      <c r="A32" s="93"/>
      <c r="B32" s="93"/>
      <c r="C32" s="93"/>
      <c r="D32" s="93"/>
      <c r="E32" s="93"/>
      <c r="F32" s="93"/>
      <c r="G32" s="93"/>
    </row>
    <row r="33" spans="1:7" s="4" customFormat="1" ht="12.75" hidden="1" x14ac:dyDescent="0.2">
      <c r="A33" s="93"/>
      <c r="B33" s="93"/>
      <c r="C33" s="93"/>
      <c r="D33" s="93"/>
      <c r="E33" s="93"/>
      <c r="F33" s="93"/>
      <c r="G33" s="93"/>
    </row>
    <row r="34" spans="1:7" s="4" customFormat="1" ht="12.75" hidden="1" x14ac:dyDescent="0.2">
      <c r="A34" s="93"/>
      <c r="B34" s="93"/>
      <c r="C34" s="93"/>
      <c r="D34" s="93"/>
      <c r="E34" s="93"/>
      <c r="F34" s="93"/>
      <c r="G34" s="93"/>
    </row>
    <row r="35" spans="1:7" s="4" customFormat="1" ht="12.75" hidden="1" x14ac:dyDescent="0.2">
      <c r="A35" s="93"/>
      <c r="B35" s="93"/>
      <c r="C35" s="93"/>
      <c r="D35" s="93"/>
      <c r="E35" s="93"/>
      <c r="F35" s="93"/>
      <c r="G35" s="93"/>
    </row>
    <row r="36" spans="1:7" s="4" customFormat="1" ht="12.75" hidden="1" x14ac:dyDescent="0.2">
      <c r="A36" s="93"/>
      <c r="B36" s="93"/>
      <c r="C36" s="93"/>
      <c r="D36" s="93"/>
      <c r="E36" s="93"/>
      <c r="F36" s="93"/>
      <c r="G36" s="93"/>
    </row>
    <row r="37" spans="1:7" s="4" customFormat="1" ht="12.75" hidden="1" x14ac:dyDescent="0.2">
      <c r="A37" s="93"/>
      <c r="B37" s="93"/>
      <c r="C37" s="93"/>
      <c r="D37" s="93"/>
      <c r="E37" s="93"/>
      <c r="F37" s="93"/>
      <c r="G37" s="93"/>
    </row>
    <row r="38" spans="1:7" s="4" customFormat="1" ht="12.75" hidden="1" x14ac:dyDescent="0.2">
      <c r="A38" s="93"/>
      <c r="B38" s="93"/>
      <c r="C38" s="93"/>
      <c r="D38" s="93"/>
      <c r="E38" s="93"/>
      <c r="F38" s="93"/>
      <c r="G38" s="93"/>
    </row>
    <row r="39" spans="1:7" s="4" customFormat="1" ht="12.75" hidden="1" x14ac:dyDescent="0.2">
      <c r="A39" s="93"/>
      <c r="B39" s="93"/>
      <c r="C39" s="93"/>
      <c r="D39" s="93"/>
      <c r="E39" s="93"/>
      <c r="F39" s="93"/>
      <c r="G39" s="93"/>
    </row>
    <row r="40" spans="1:7" s="4" customFormat="1" ht="12.75" hidden="1" x14ac:dyDescent="0.2">
      <c r="A40" s="93"/>
      <c r="B40" s="93"/>
      <c r="C40" s="93"/>
      <c r="D40" s="93"/>
      <c r="E40" s="93"/>
      <c r="F40" s="93"/>
      <c r="G40" s="93"/>
    </row>
    <row r="41" spans="1:7" s="4" customFormat="1" ht="12.75" hidden="1" x14ac:dyDescent="0.2">
      <c r="A41" s="93"/>
      <c r="B41" s="93"/>
      <c r="C41" s="93"/>
      <c r="D41" s="93"/>
      <c r="E41" s="93"/>
      <c r="F41" s="93"/>
      <c r="G41" s="93"/>
    </row>
    <row r="42" spans="1:7" s="4" customFormat="1" ht="12.75" hidden="1" x14ac:dyDescent="0.2">
      <c r="A42" s="93"/>
      <c r="B42" s="93"/>
      <c r="C42" s="93"/>
      <c r="D42" s="93"/>
      <c r="E42" s="93"/>
      <c r="F42" s="93"/>
      <c r="G42" s="93"/>
    </row>
    <row r="43" spans="1:7" s="4" customFormat="1" ht="12.75" hidden="1" x14ac:dyDescent="0.2">
      <c r="A43" s="93"/>
      <c r="B43" s="93"/>
      <c r="C43" s="93"/>
      <c r="D43" s="93"/>
      <c r="E43" s="93"/>
      <c r="F43" s="93"/>
      <c r="G43" s="93"/>
    </row>
    <row r="44" spans="1:7" s="4" customFormat="1" ht="12.75" hidden="1" x14ac:dyDescent="0.2">
      <c r="A44" s="93"/>
      <c r="B44" s="93"/>
      <c r="C44" s="93"/>
      <c r="D44" s="93"/>
      <c r="E44" s="93"/>
      <c r="F44" s="93"/>
      <c r="G44" s="93"/>
    </row>
    <row r="45" spans="1:7" s="4" customFormat="1" ht="12.75" hidden="1" x14ac:dyDescent="0.2">
      <c r="A45" s="93"/>
      <c r="B45" s="93"/>
      <c r="C45" s="93"/>
      <c r="D45" s="93"/>
      <c r="E45" s="93"/>
      <c r="F45" s="93"/>
      <c r="G45" s="93"/>
    </row>
    <row r="46" spans="1:7" s="4" customFormat="1" ht="12.75" hidden="1" x14ac:dyDescent="0.2">
      <c r="A46" s="93"/>
      <c r="B46" s="93"/>
      <c r="C46" s="93"/>
      <c r="D46" s="93"/>
      <c r="E46" s="93"/>
      <c r="F46" s="93"/>
      <c r="G46" s="93"/>
    </row>
    <row r="47" spans="1:7" s="4" customFormat="1" ht="12.75" hidden="1" x14ac:dyDescent="0.2">
      <c r="A47" s="93"/>
      <c r="B47" s="93"/>
      <c r="C47" s="93"/>
      <c r="D47" s="93"/>
      <c r="E47" s="93"/>
      <c r="F47" s="93"/>
      <c r="G47" s="93"/>
    </row>
    <row r="48" spans="1:7" s="4" customFormat="1" ht="12.75" hidden="1" x14ac:dyDescent="0.2">
      <c r="A48" s="93"/>
      <c r="B48" s="93"/>
      <c r="C48" s="93"/>
      <c r="D48" s="93"/>
      <c r="E48" s="93"/>
      <c r="F48" s="93"/>
      <c r="G48" s="93"/>
    </row>
    <row r="49" spans="1:7" s="4" customFormat="1" ht="12.75" hidden="1" x14ac:dyDescent="0.2">
      <c r="A49" s="93"/>
      <c r="B49" s="93"/>
      <c r="C49" s="93"/>
      <c r="D49" s="93"/>
      <c r="E49" s="93"/>
      <c r="F49" s="93"/>
      <c r="G49" s="93"/>
    </row>
    <row r="50" spans="1:7" s="4" customFormat="1" ht="12.75" hidden="1" x14ac:dyDescent="0.2">
      <c r="A50" s="93"/>
      <c r="B50" s="93"/>
      <c r="C50" s="93"/>
      <c r="D50" s="93"/>
      <c r="E50" s="93"/>
      <c r="F50" s="93"/>
      <c r="G50" s="93"/>
    </row>
    <row r="51" spans="1:7" s="4" customFormat="1" ht="12.75" hidden="1" x14ac:dyDescent="0.2">
      <c r="A51" s="93"/>
      <c r="B51" s="93"/>
      <c r="C51" s="93"/>
      <c r="D51" s="93"/>
      <c r="E51" s="93"/>
      <c r="F51" s="93"/>
      <c r="G51" s="93"/>
    </row>
    <row r="52" spans="1:7" s="4" customFormat="1" ht="12.75" hidden="1" x14ac:dyDescent="0.2">
      <c r="A52" s="93"/>
      <c r="B52" s="93"/>
      <c r="C52" s="93"/>
      <c r="D52" s="93"/>
      <c r="E52" s="93"/>
      <c r="F52" s="93"/>
      <c r="G52" s="93"/>
    </row>
    <row r="53" spans="1:7" s="4" customFormat="1" ht="12.75" hidden="1" x14ac:dyDescent="0.2">
      <c r="A53" s="93"/>
      <c r="B53" s="93"/>
      <c r="C53" s="93"/>
      <c r="D53" s="93"/>
      <c r="E53" s="93"/>
      <c r="F53" s="93"/>
      <c r="G53" s="93"/>
    </row>
    <row r="54" spans="1:7" s="4" customFormat="1" ht="12.75" hidden="1" x14ac:dyDescent="0.2">
      <c r="A54" s="93"/>
      <c r="B54" s="93"/>
      <c r="C54" s="93"/>
      <c r="D54" s="93"/>
      <c r="E54" s="93"/>
      <c r="F54" s="93"/>
      <c r="G54" s="93"/>
    </row>
    <row r="55" spans="1:7" s="4" customFormat="1" ht="12.75" hidden="1" x14ac:dyDescent="0.2">
      <c r="A55" s="93"/>
      <c r="B55" s="93"/>
      <c r="C55" s="93"/>
      <c r="D55" s="93"/>
      <c r="E55" s="93"/>
      <c r="F55" s="93"/>
      <c r="G55" s="93"/>
    </row>
    <row r="56" spans="1:7" s="4" customFormat="1" ht="12.75" hidden="1" x14ac:dyDescent="0.2">
      <c r="A56" s="93"/>
      <c r="B56" s="93"/>
      <c r="C56" s="93"/>
      <c r="D56" s="93"/>
      <c r="E56" s="93"/>
      <c r="F56" s="93"/>
      <c r="G56" s="93"/>
    </row>
    <row r="57" spans="1:7" s="4" customFormat="1" ht="12.75" hidden="1" x14ac:dyDescent="0.2">
      <c r="A57" s="93"/>
      <c r="B57" s="93"/>
      <c r="C57" s="93"/>
      <c r="D57" s="93"/>
      <c r="E57" s="93"/>
      <c r="F57" s="93"/>
      <c r="G57" s="93"/>
    </row>
    <row r="58" spans="1:7" s="4" customFormat="1" ht="12.75" hidden="1" x14ac:dyDescent="0.2">
      <c r="A58" s="93"/>
      <c r="B58" s="93"/>
      <c r="C58" s="93"/>
      <c r="D58" s="93"/>
      <c r="E58" s="93"/>
      <c r="F58" s="93"/>
      <c r="G58" s="93"/>
    </row>
    <row r="59" spans="1:7" s="4" customFormat="1" ht="12.75" hidden="1" x14ac:dyDescent="0.2">
      <c r="A59" s="93"/>
      <c r="B59" s="93"/>
      <c r="C59" s="93"/>
      <c r="D59" s="93"/>
      <c r="E59" s="93"/>
      <c r="F59" s="93"/>
      <c r="G59" s="93"/>
    </row>
    <row r="60" spans="1:7" s="4" customFormat="1" ht="12.75" hidden="1" x14ac:dyDescent="0.2">
      <c r="A60" s="93"/>
      <c r="B60" s="93"/>
      <c r="C60" s="93"/>
      <c r="D60" s="93"/>
      <c r="E60" s="93"/>
      <c r="F60" s="93"/>
      <c r="G60" s="93"/>
    </row>
    <row r="61" spans="1:7" s="4" customFormat="1" ht="12.75" hidden="1" x14ac:dyDescent="0.2">
      <c r="A61" s="93"/>
      <c r="B61" s="93"/>
      <c r="C61" s="93"/>
      <c r="D61" s="93"/>
      <c r="E61" s="93"/>
      <c r="F61" s="93"/>
      <c r="G61" s="93"/>
    </row>
    <row r="62" spans="1:7" s="4" customFormat="1" ht="12.75" hidden="1" x14ac:dyDescent="0.2">
      <c r="A62" s="93"/>
      <c r="B62" s="93"/>
      <c r="C62" s="93"/>
      <c r="D62" s="93"/>
      <c r="E62" s="93"/>
      <c r="F62" s="93"/>
      <c r="G62" s="93"/>
    </row>
    <row r="63" spans="1:7" s="4" customFormat="1" ht="12.75" hidden="1" x14ac:dyDescent="0.2">
      <c r="A63" s="93"/>
      <c r="B63" s="93"/>
      <c r="C63" s="93"/>
      <c r="D63" s="93"/>
      <c r="E63" s="93"/>
      <c r="F63" s="93"/>
      <c r="G63" s="93"/>
    </row>
    <row r="64" spans="1:7" s="4" customFormat="1" ht="12.75" hidden="1" x14ac:dyDescent="0.2">
      <c r="A64" s="93"/>
      <c r="B64" s="93"/>
      <c r="C64" s="93"/>
      <c r="D64" s="93"/>
      <c r="E64" s="93"/>
      <c r="F64" s="93"/>
      <c r="G64" s="93"/>
    </row>
    <row r="65" spans="1:7" s="4" customFormat="1" ht="12.75" hidden="1" x14ac:dyDescent="0.2">
      <c r="A65" s="93"/>
      <c r="B65" s="93"/>
      <c r="C65" s="93"/>
      <c r="D65" s="93"/>
      <c r="E65" s="93"/>
      <c r="F65" s="93"/>
      <c r="G65" s="93"/>
    </row>
    <row r="66" spans="1:7" s="4" customFormat="1" ht="12.75" hidden="1" x14ac:dyDescent="0.2">
      <c r="A66" s="93"/>
      <c r="B66" s="93"/>
      <c r="C66" s="93"/>
      <c r="D66" s="93"/>
      <c r="E66" s="93"/>
      <c r="F66" s="93"/>
      <c r="G66" s="93"/>
    </row>
    <row r="67" spans="1:7" s="4" customFormat="1" ht="12.75" hidden="1" x14ac:dyDescent="0.2">
      <c r="A67" s="93"/>
      <c r="B67" s="93"/>
      <c r="C67" s="93"/>
      <c r="D67" s="93"/>
      <c r="E67" s="93"/>
      <c r="F67" s="93"/>
      <c r="G67" s="93"/>
    </row>
    <row r="68" spans="1:7" s="4" customFormat="1" ht="12.75" hidden="1" x14ac:dyDescent="0.2">
      <c r="A68" s="93"/>
      <c r="B68" s="93"/>
      <c r="C68" s="93"/>
      <c r="D68" s="93"/>
      <c r="E68" s="93"/>
      <c r="F68" s="93"/>
      <c r="G68" s="93"/>
    </row>
    <row r="69" spans="1:7" s="4" customFormat="1" ht="12.75" hidden="1" x14ac:dyDescent="0.2">
      <c r="A69" s="93"/>
      <c r="B69" s="93"/>
      <c r="C69" s="93"/>
      <c r="D69" s="93"/>
      <c r="E69" s="93"/>
      <c r="F69" s="93"/>
      <c r="G69" s="93"/>
    </row>
    <row r="70" spans="1:7" s="4" customFormat="1" ht="12.75" hidden="1" x14ac:dyDescent="0.2">
      <c r="A70" s="93"/>
      <c r="B70" s="93"/>
      <c r="C70" s="93"/>
      <c r="D70" s="93"/>
      <c r="E70" s="93"/>
      <c r="F70" s="93"/>
      <c r="G70" s="93"/>
    </row>
    <row r="71" spans="1:7" s="4" customFormat="1" ht="12.75" hidden="1" x14ac:dyDescent="0.2">
      <c r="A71" s="93"/>
      <c r="B71" s="93"/>
      <c r="C71" s="93"/>
      <c r="D71" s="93"/>
      <c r="E71" s="93"/>
      <c r="F71" s="93"/>
      <c r="G71" s="93"/>
    </row>
    <row r="72" spans="1:7" s="4" customFormat="1" ht="12.75" hidden="1" x14ac:dyDescent="0.2">
      <c r="A72" s="93"/>
      <c r="B72" s="93"/>
      <c r="C72" s="93"/>
      <c r="D72" s="93"/>
      <c r="E72" s="93"/>
      <c r="F72" s="93"/>
      <c r="G72" s="93"/>
    </row>
    <row r="73" spans="1:7" s="4" customFormat="1" ht="12.75" hidden="1" x14ac:dyDescent="0.2">
      <c r="A73" s="93"/>
      <c r="B73" s="93"/>
      <c r="C73" s="93"/>
      <c r="D73" s="93"/>
      <c r="E73" s="93"/>
      <c r="F73" s="93"/>
      <c r="G73" s="93"/>
    </row>
    <row r="74" spans="1:7" s="4" customFormat="1" ht="12.75" hidden="1" x14ac:dyDescent="0.2">
      <c r="A74" s="93"/>
      <c r="B74" s="93"/>
      <c r="C74" s="93"/>
      <c r="D74" s="93"/>
      <c r="E74" s="93"/>
      <c r="F74" s="93"/>
      <c r="G74" s="93"/>
    </row>
    <row r="75" spans="1:7" s="4" customFormat="1" ht="12.75" hidden="1" x14ac:dyDescent="0.2">
      <c r="A75" s="93"/>
      <c r="B75" s="93"/>
      <c r="C75" s="93"/>
      <c r="D75" s="93"/>
      <c r="E75" s="93"/>
      <c r="F75" s="93"/>
      <c r="G75" s="93"/>
    </row>
    <row r="76" spans="1:7" s="4" customFormat="1" ht="12.75" hidden="1" x14ac:dyDescent="0.2">
      <c r="A76" s="93"/>
      <c r="B76" s="93"/>
      <c r="C76" s="93"/>
      <c r="D76" s="93"/>
      <c r="E76" s="93"/>
      <c r="F76" s="93"/>
      <c r="G76" s="93"/>
    </row>
    <row r="77" spans="1:7" s="4" customFormat="1" ht="12.75" hidden="1" x14ac:dyDescent="0.2">
      <c r="A77" s="93"/>
      <c r="B77" s="93"/>
      <c r="C77" s="93"/>
      <c r="D77" s="93"/>
      <c r="E77" s="93"/>
      <c r="F77" s="93"/>
      <c r="G77" s="93"/>
    </row>
    <row r="78" spans="1:7" s="4" customFormat="1" ht="12.75" hidden="1" x14ac:dyDescent="0.2">
      <c r="A78" s="93"/>
      <c r="B78" s="93"/>
      <c r="C78" s="93"/>
      <c r="D78" s="93"/>
      <c r="E78" s="93"/>
      <c r="F78" s="93"/>
      <c r="G78" s="93"/>
    </row>
    <row r="79" spans="1:7" s="4" customFormat="1" ht="12.75" hidden="1" x14ac:dyDescent="0.2">
      <c r="A79" s="93"/>
      <c r="B79" s="93"/>
      <c r="C79" s="93"/>
      <c r="D79" s="93"/>
      <c r="E79" s="93"/>
      <c r="F79" s="93"/>
      <c r="G79" s="93"/>
    </row>
    <row r="80" spans="1:7" s="4" customFormat="1" ht="12.75" hidden="1" x14ac:dyDescent="0.2">
      <c r="A80" s="93"/>
      <c r="B80" s="93"/>
      <c r="C80" s="93"/>
      <c r="D80" s="93"/>
      <c r="E80" s="93"/>
      <c r="F80" s="93"/>
      <c r="G80" s="93"/>
    </row>
    <row r="81" spans="1:7" s="4" customFormat="1" ht="12.75" hidden="1" x14ac:dyDescent="0.2">
      <c r="A81" s="93"/>
      <c r="B81" s="93"/>
      <c r="C81" s="93"/>
      <c r="D81" s="93"/>
      <c r="E81" s="93"/>
      <c r="F81" s="93"/>
      <c r="G81" s="93"/>
    </row>
    <row r="82" spans="1:7" s="4" customFormat="1" ht="12.75" hidden="1" x14ac:dyDescent="0.2">
      <c r="A82" s="93"/>
      <c r="B82" s="93"/>
      <c r="C82" s="93"/>
      <c r="D82" s="93"/>
      <c r="E82" s="93"/>
      <c r="F82" s="93"/>
      <c r="G82" s="93"/>
    </row>
    <row r="83" spans="1:7" s="4" customFormat="1" ht="12.75" hidden="1" x14ac:dyDescent="0.2">
      <c r="A83" s="93"/>
      <c r="B83" s="93"/>
      <c r="C83" s="93"/>
      <c r="D83" s="93"/>
      <c r="E83" s="93"/>
      <c r="F83" s="93"/>
      <c r="G83" s="93"/>
    </row>
    <row r="84" spans="1:7" s="4" customFormat="1" ht="12.75" hidden="1" x14ac:dyDescent="0.2">
      <c r="A84" s="93"/>
      <c r="B84" s="93"/>
      <c r="C84" s="93"/>
      <c r="D84" s="93"/>
      <c r="E84" s="93"/>
      <c r="F84" s="93"/>
      <c r="G84" s="93"/>
    </row>
    <row r="85" spans="1:7" s="4" customFormat="1" ht="12.75" hidden="1" x14ac:dyDescent="0.2">
      <c r="A85" s="93"/>
      <c r="B85" s="93"/>
      <c r="C85" s="93"/>
      <c r="D85" s="93"/>
      <c r="E85" s="93"/>
      <c r="F85" s="93"/>
      <c r="G85" s="93"/>
    </row>
    <row r="86" spans="1:7" s="4" customFormat="1" ht="12.75" hidden="1" x14ac:dyDescent="0.2">
      <c r="A86" s="93"/>
      <c r="B86" s="93"/>
      <c r="C86" s="93"/>
      <c r="D86" s="93"/>
      <c r="E86" s="93"/>
      <c r="F86" s="93"/>
      <c r="G86" s="93"/>
    </row>
    <row r="87" spans="1:7" s="4" customFormat="1" ht="12.75" hidden="1" x14ac:dyDescent="0.2">
      <c r="A87" s="93"/>
      <c r="B87" s="93"/>
      <c r="C87" s="93"/>
      <c r="D87" s="93"/>
      <c r="E87" s="93"/>
      <c r="F87" s="93"/>
      <c r="G87" s="93"/>
    </row>
    <row r="88" spans="1:7" s="4" customFormat="1" ht="12.75" hidden="1" x14ac:dyDescent="0.2">
      <c r="A88" s="93"/>
      <c r="B88" s="93"/>
      <c r="C88" s="93"/>
      <c r="D88" s="93"/>
      <c r="E88" s="93"/>
      <c r="F88" s="93"/>
      <c r="G88" s="93"/>
    </row>
    <row r="89" spans="1:7" s="4" customFormat="1" ht="12.75" hidden="1" x14ac:dyDescent="0.2">
      <c r="A89" s="93"/>
      <c r="B89" s="93"/>
      <c r="C89" s="93"/>
      <c r="D89" s="93"/>
      <c r="E89" s="93"/>
      <c r="F89" s="93"/>
      <c r="G89" s="93"/>
    </row>
    <row r="90" spans="1:7" s="4" customFormat="1" ht="12.75" hidden="1" x14ac:dyDescent="0.2">
      <c r="A90" s="93"/>
      <c r="B90" s="93"/>
      <c r="C90" s="93"/>
      <c r="D90" s="93"/>
      <c r="E90" s="93"/>
      <c r="F90" s="93"/>
      <c r="G90" s="93"/>
    </row>
    <row r="91" spans="1:7" s="4" customFormat="1" ht="12.75" hidden="1" x14ac:dyDescent="0.2">
      <c r="A91" s="93"/>
      <c r="B91" s="93"/>
      <c r="C91" s="93"/>
      <c r="D91" s="93"/>
      <c r="E91" s="93"/>
      <c r="F91" s="93"/>
      <c r="G91" s="93"/>
    </row>
    <row r="92" spans="1:7" s="4" customFormat="1" ht="12.75" hidden="1" x14ac:dyDescent="0.2">
      <c r="A92" s="93"/>
      <c r="B92" s="93"/>
      <c r="C92" s="93"/>
      <c r="D92" s="93"/>
      <c r="E92" s="93"/>
      <c r="F92" s="93"/>
      <c r="G92" s="93"/>
    </row>
    <row r="93" spans="1:7" s="4" customFormat="1" ht="12.75" hidden="1" x14ac:dyDescent="0.2">
      <c r="A93" s="93"/>
      <c r="B93" s="93"/>
      <c r="C93" s="93"/>
      <c r="D93" s="93"/>
      <c r="E93" s="93"/>
      <c r="F93" s="93"/>
      <c r="G93" s="93"/>
    </row>
    <row r="94" spans="1:7" s="4" customFormat="1" ht="12.75" hidden="1" x14ac:dyDescent="0.2">
      <c r="A94" s="93"/>
      <c r="B94" s="93"/>
      <c r="C94" s="93"/>
      <c r="D94" s="93"/>
      <c r="E94" s="93"/>
      <c r="F94" s="93"/>
      <c r="G94" s="93"/>
    </row>
    <row r="95" spans="1:7" s="4" customFormat="1" ht="12.75" hidden="1" x14ac:dyDescent="0.2">
      <c r="A95" s="93"/>
      <c r="B95" s="93"/>
      <c r="C95" s="93"/>
      <c r="D95" s="93"/>
      <c r="E95" s="93"/>
      <c r="F95" s="93"/>
      <c r="G95" s="93"/>
    </row>
    <row r="96" spans="1:7" s="4" customFormat="1" ht="12.75" hidden="1" x14ac:dyDescent="0.2">
      <c r="A96" s="93"/>
      <c r="B96" s="93"/>
      <c r="C96" s="93"/>
      <c r="D96" s="93"/>
      <c r="E96" s="93"/>
      <c r="F96" s="93"/>
      <c r="G96" s="93"/>
    </row>
    <row r="97" spans="1:16" ht="14.25" hidden="1" x14ac:dyDescent="0.2">
      <c r="A97" s="94"/>
      <c r="B97" s="94"/>
      <c r="C97" s="94"/>
      <c r="D97" s="94"/>
      <c r="E97" s="94"/>
      <c r="F97" s="94"/>
      <c r="G97" s="94"/>
    </row>
    <row r="98" spans="1:16" ht="14.25" hidden="1" x14ac:dyDescent="0.2"/>
    <row r="99" spans="1:16" ht="14.25" hidden="1" x14ac:dyDescent="0.2"/>
    <row r="100" spans="1:16" ht="14.25" hidden="1" x14ac:dyDescent="0.2"/>
    <row r="101" spans="1:16" ht="14.25" hidden="1" x14ac:dyDescent="0.2"/>
    <row r="102" spans="1:16" ht="14.25" hidden="1" x14ac:dyDescent="0.2"/>
    <row r="103" spans="1:16" ht="14.25" hidden="1" x14ac:dyDescent="0.2"/>
    <row r="110" spans="1:16" s="43" customFormat="1" ht="0" hidden="1" customHeight="1" x14ac:dyDescent="0.2">
      <c r="A110" s="96"/>
      <c r="B110" s="96"/>
      <c r="C110" s="96"/>
      <c r="D110" s="96"/>
      <c r="E110" s="96"/>
      <c r="F110" s="96"/>
      <c r="G110" s="96"/>
      <c r="H110" s="1"/>
      <c r="I110" s="1"/>
      <c r="J110" s="1"/>
      <c r="K110" s="1"/>
      <c r="L110" s="1"/>
      <c r="M110" s="1"/>
      <c r="N110" s="1"/>
      <c r="O110" s="1"/>
      <c r="P110" s="1"/>
    </row>
    <row r="118" spans="8:16" s="96" customFormat="1" ht="0" hidden="1" customHeight="1" x14ac:dyDescent="0.2">
      <c r="H118" s="1"/>
      <c r="I118" s="1"/>
      <c r="J118" s="1"/>
      <c r="K118" s="1"/>
      <c r="L118" s="1"/>
      <c r="M118" s="1"/>
      <c r="N118" s="1"/>
      <c r="O118" s="1"/>
      <c r="P118" s="1"/>
    </row>
    <row r="119" spans="8:16" s="96" customFormat="1" ht="0" hidden="1" customHeight="1" x14ac:dyDescent="0.2">
      <c r="H119" s="1"/>
      <c r="I119" s="1"/>
      <c r="J119" s="1"/>
      <c r="K119" s="1"/>
      <c r="L119" s="1"/>
      <c r="M119" s="1"/>
      <c r="N119" s="1"/>
      <c r="O119" s="1"/>
      <c r="P119"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7CF6-7662-418C-B209-8295160DAF3B}">
  <sheetPr>
    <tabColor rgb="FFFFFF00"/>
  </sheetPr>
  <dimension ref="A1:S136"/>
  <sheetViews>
    <sheetView zoomScaleNormal="100" workbookViewId="0">
      <pane ySplit="2" topLeftCell="A3" activePane="bottomLeft" state="frozen"/>
      <selection activeCell="B2" sqref="B2"/>
      <selection pane="bottomLeft"/>
    </sheetView>
  </sheetViews>
  <sheetFormatPr defaultColWidth="0" defaultRowHeight="0" customHeight="1" zeroHeight="1" x14ac:dyDescent="0.2"/>
  <cols>
    <col min="1" max="1" width="23" style="96" customWidth="1"/>
    <col min="2" max="2" width="23.42578125" style="96" customWidth="1"/>
    <col min="3" max="3" width="30.140625" style="96" customWidth="1"/>
    <col min="4" max="4" width="23.42578125" style="96" customWidth="1"/>
    <col min="5" max="5" width="1.5703125" style="1" customWidth="1"/>
    <col min="6" max="19" width="0" style="1" hidden="1" customWidth="1"/>
    <col min="20" max="16384" width="9.140625" style="1" hidden="1"/>
  </cols>
  <sheetData>
    <row r="1" spans="1:4" s="301" customFormat="1" ht="30" customHeight="1" thickBot="1" x14ac:dyDescent="0.3">
      <c r="A1" s="303" t="s">
        <v>423</v>
      </c>
      <c r="B1" s="304"/>
      <c r="C1" s="304"/>
      <c r="D1" s="305"/>
    </row>
    <row r="2" spans="1:4" ht="28.5" x14ac:dyDescent="0.2">
      <c r="A2" s="156" t="s">
        <v>225</v>
      </c>
      <c r="B2" s="148" t="s">
        <v>217</v>
      </c>
      <c r="C2" s="148" t="s">
        <v>219</v>
      </c>
      <c r="D2" s="149" t="s">
        <v>218</v>
      </c>
    </row>
    <row r="3" spans="1:4" s="4" customFormat="1" ht="12.75" x14ac:dyDescent="0.2">
      <c r="A3" s="121"/>
      <c r="B3" s="103"/>
      <c r="C3" s="103"/>
      <c r="D3" s="120"/>
    </row>
    <row r="4" spans="1:4" s="4" customFormat="1" ht="12.75" x14ac:dyDescent="0.2">
      <c r="A4" s="121"/>
      <c r="B4" s="103"/>
      <c r="C4" s="103"/>
      <c r="D4" s="120"/>
    </row>
    <row r="5" spans="1:4" s="4" customFormat="1" ht="12.75" x14ac:dyDescent="0.2">
      <c r="A5" s="121"/>
      <c r="B5" s="134"/>
      <c r="C5" s="134"/>
      <c r="D5" s="136"/>
    </row>
    <row r="6" spans="1:4" s="4" customFormat="1" ht="12.75" x14ac:dyDescent="0.2">
      <c r="A6" s="121"/>
      <c r="B6" s="134"/>
      <c r="C6" s="134"/>
      <c r="D6" s="136"/>
    </row>
    <row r="7" spans="1:4" s="4" customFormat="1" ht="12.75" x14ac:dyDescent="0.2">
      <c r="A7" s="121"/>
      <c r="B7" s="134"/>
      <c r="C7" s="134"/>
      <c r="D7" s="136"/>
    </row>
    <row r="8" spans="1:4" s="4" customFormat="1" ht="12.75" x14ac:dyDescent="0.2">
      <c r="A8" s="121"/>
      <c r="B8" s="134"/>
      <c r="C8" s="134"/>
      <c r="D8" s="136"/>
    </row>
    <row r="9" spans="1:4" s="4" customFormat="1" ht="12.75" x14ac:dyDescent="0.2">
      <c r="A9" s="121"/>
      <c r="B9" s="134"/>
      <c r="C9" s="134"/>
      <c r="D9" s="136"/>
    </row>
    <row r="10" spans="1:4" s="4" customFormat="1" ht="14.25" x14ac:dyDescent="0.2">
      <c r="A10" s="174"/>
      <c r="B10" s="103"/>
      <c r="C10" s="103"/>
      <c r="D10" s="120"/>
    </row>
    <row r="11" spans="1:4" s="4" customFormat="1" ht="13.5" thickBot="1" x14ac:dyDescent="0.25">
      <c r="A11" s="204"/>
      <c r="B11" s="205"/>
      <c r="C11" s="205"/>
      <c r="D11" s="206"/>
    </row>
    <row r="12" spans="1:4" s="4" customFormat="1" ht="16.5" customHeight="1" x14ac:dyDescent="0.2">
      <c r="A12" s="200" t="s">
        <v>220</v>
      </c>
      <c r="B12" s="201"/>
      <c r="C12" s="201"/>
      <c r="D12" s="201"/>
    </row>
    <row r="13" spans="1:4" s="4" customFormat="1" ht="12.75" x14ac:dyDescent="0.2">
      <c r="A13" s="200" t="s">
        <v>221</v>
      </c>
      <c r="B13" s="202"/>
      <c r="C13" s="202"/>
      <c r="D13" s="202"/>
    </row>
    <row r="14" spans="1:4" s="4" customFormat="1" ht="12.75" hidden="1" x14ac:dyDescent="0.2">
      <c r="A14" s="114"/>
      <c r="B14" s="114"/>
      <c r="C14" s="114"/>
      <c r="D14" s="114"/>
    </row>
    <row r="15" spans="1:4" s="4" customFormat="1" ht="12.75" hidden="1" x14ac:dyDescent="0.2">
      <c r="A15" s="93"/>
      <c r="B15" s="93"/>
      <c r="C15" s="93"/>
      <c r="D15" s="93"/>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4" s="4" customFormat="1" ht="12.75" hidden="1" x14ac:dyDescent="0.2">
      <c r="A97" s="93"/>
      <c r="B97" s="93"/>
      <c r="C97" s="93"/>
      <c r="D97" s="93"/>
    </row>
    <row r="98" spans="1:4" s="4" customFormat="1" ht="12.75" hidden="1" x14ac:dyDescent="0.2">
      <c r="A98" s="93"/>
      <c r="B98" s="93"/>
      <c r="C98" s="93"/>
      <c r="D98" s="93"/>
    </row>
    <row r="99" spans="1:4" s="4" customFormat="1" ht="12.75" hidden="1" x14ac:dyDescent="0.2">
      <c r="A99" s="93"/>
      <c r="B99" s="93"/>
      <c r="C99" s="93"/>
      <c r="D99" s="93"/>
    </row>
    <row r="100" spans="1:4" s="4" customFormat="1" ht="12.75" hidden="1" x14ac:dyDescent="0.2">
      <c r="A100" s="93"/>
      <c r="B100" s="93"/>
      <c r="C100" s="93"/>
      <c r="D100" s="93"/>
    </row>
    <row r="101" spans="1:4" s="4" customFormat="1" ht="12.75" hidden="1" x14ac:dyDescent="0.2">
      <c r="A101" s="93"/>
      <c r="B101" s="93"/>
      <c r="C101" s="93"/>
      <c r="D101" s="93"/>
    </row>
    <row r="102" spans="1:4" ht="14.25" hidden="1" x14ac:dyDescent="0.2">
      <c r="A102" s="94"/>
      <c r="B102" s="94"/>
      <c r="C102" s="94"/>
      <c r="D102" s="94"/>
    </row>
    <row r="103" spans="1:4" ht="14.25" hidden="1" x14ac:dyDescent="0.2"/>
    <row r="104" spans="1:4" ht="14.25" hidden="1" x14ac:dyDescent="0.2"/>
    <row r="105" spans="1:4" ht="14.25" hidden="1" x14ac:dyDescent="0.2"/>
    <row r="106" spans="1:4" ht="14.25" hidden="1" x14ac:dyDescent="0.2"/>
    <row r="107" spans="1:4" ht="14.25" hidden="1" x14ac:dyDescent="0.2"/>
    <row r="108" spans="1:4" ht="14.25" hidden="1" x14ac:dyDescent="0.2"/>
    <row r="115" spans="1:15" s="43" customFormat="1" ht="0" hidden="1" customHeight="1" x14ac:dyDescent="0.2">
      <c r="A115" s="96"/>
      <c r="B115" s="96"/>
      <c r="C115" s="96"/>
      <c r="D115" s="96"/>
      <c r="E115" s="1"/>
      <c r="F115" s="1"/>
      <c r="G115" s="1"/>
      <c r="H115" s="1"/>
      <c r="I115" s="1"/>
      <c r="J115" s="1"/>
      <c r="K115" s="1"/>
      <c r="L115" s="1"/>
      <c r="M115" s="1"/>
    </row>
    <row r="123" spans="1:15" s="96" customFormat="1" ht="0" hidden="1" customHeight="1" x14ac:dyDescent="0.2">
      <c r="E123" s="1"/>
      <c r="F123" s="1"/>
      <c r="G123" s="1"/>
      <c r="H123" s="1"/>
      <c r="I123" s="1"/>
      <c r="J123" s="1"/>
      <c r="K123" s="1"/>
      <c r="L123" s="1"/>
      <c r="M123" s="1"/>
      <c r="N123" s="1"/>
      <c r="O123" s="1"/>
    </row>
    <row r="124" spans="1:15" s="96" customFormat="1" ht="0" hidden="1" customHeight="1" x14ac:dyDescent="0.2">
      <c r="E124" s="1"/>
      <c r="F124" s="1"/>
      <c r="G124" s="1"/>
      <c r="H124" s="1"/>
      <c r="I124" s="1"/>
      <c r="J124" s="1"/>
      <c r="K124" s="1"/>
      <c r="L124" s="1"/>
      <c r="M124" s="1"/>
      <c r="N124" s="1"/>
      <c r="O124" s="1"/>
    </row>
    <row r="133" spans="5:15" s="96" customFormat="1" ht="0" hidden="1" customHeight="1" x14ac:dyDescent="0.2">
      <c r="E133" s="1"/>
      <c r="F133" s="1"/>
      <c r="G133" s="1"/>
      <c r="H133" s="1"/>
      <c r="I133" s="1"/>
      <c r="J133" s="1"/>
      <c r="K133" s="1"/>
      <c r="L133" s="1"/>
      <c r="M133" s="1"/>
      <c r="N133" s="1"/>
      <c r="O133" s="1"/>
    </row>
    <row r="134" spans="5:15" s="96" customFormat="1" ht="0" hidden="1" customHeight="1" x14ac:dyDescent="0.2">
      <c r="E134" s="1"/>
      <c r="F134" s="1"/>
      <c r="G134" s="1"/>
      <c r="H134" s="1"/>
      <c r="I134" s="1"/>
      <c r="J134" s="1"/>
      <c r="K134" s="1"/>
      <c r="L134" s="1"/>
      <c r="M134" s="1"/>
      <c r="N134" s="1"/>
      <c r="O134" s="1"/>
    </row>
    <row r="135" spans="5:15" s="96" customFormat="1" ht="0" hidden="1" customHeight="1" x14ac:dyDescent="0.2">
      <c r="E135" s="1"/>
      <c r="F135" s="1"/>
      <c r="G135" s="1"/>
      <c r="H135" s="1"/>
      <c r="I135" s="1"/>
      <c r="J135" s="1"/>
      <c r="K135" s="1"/>
      <c r="L135" s="1"/>
      <c r="M135" s="1"/>
      <c r="N135" s="1"/>
      <c r="O135" s="1"/>
    </row>
    <row r="136" spans="5:15" s="96" customFormat="1" ht="0" hidden="1" customHeight="1" x14ac:dyDescent="0.2">
      <c r="E136" s="1"/>
      <c r="F136" s="1"/>
      <c r="G136" s="1"/>
      <c r="H136" s="1"/>
      <c r="I136" s="1"/>
      <c r="J136" s="1"/>
      <c r="K136" s="1"/>
      <c r="L136" s="1"/>
      <c r="M136" s="1"/>
      <c r="N136" s="1"/>
      <c r="O136"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4D66C-5B91-4817-AF83-8E6007D98A64}">
  <sheetPr>
    <tabColor theme="7" tint="-0.249977111117893"/>
  </sheetPr>
  <dimension ref="A1:R118"/>
  <sheetViews>
    <sheetView zoomScaleNormal="100" workbookViewId="0">
      <pane ySplit="2" topLeftCell="A3" activePane="bottomLeft" state="frozen"/>
      <selection activeCell="B2" sqref="B2"/>
      <selection pane="bottomLeft"/>
    </sheetView>
  </sheetViews>
  <sheetFormatPr defaultColWidth="0" defaultRowHeight="0" customHeight="1" zeroHeight="1" x14ac:dyDescent="0.2"/>
  <cols>
    <col min="1" max="1" width="44.5703125" style="96" customWidth="1"/>
    <col min="2" max="6" width="13.28515625" style="96" customWidth="1"/>
    <col min="7" max="7" width="1.5703125" style="1" customWidth="1"/>
    <col min="8" max="18" width="0" style="1" hidden="1" customWidth="1"/>
    <col min="19" max="16384" width="9.140625" style="1" hidden="1"/>
  </cols>
  <sheetData>
    <row r="1" spans="1:6" s="301" customFormat="1" ht="30" customHeight="1" thickBot="1" x14ac:dyDescent="0.3">
      <c r="A1" s="302" t="s">
        <v>424</v>
      </c>
      <c r="B1" s="302"/>
      <c r="C1" s="302"/>
      <c r="D1" s="302"/>
      <c r="E1" s="302"/>
      <c r="F1" s="302"/>
    </row>
    <row r="2" spans="1:6" ht="15" x14ac:dyDescent="0.2">
      <c r="A2" s="116" t="s">
        <v>226</v>
      </c>
      <c r="B2" s="117" t="s">
        <v>89</v>
      </c>
      <c r="C2" s="117" t="s">
        <v>90</v>
      </c>
      <c r="D2" s="117" t="s">
        <v>91</v>
      </c>
      <c r="E2" s="117" t="s">
        <v>92</v>
      </c>
      <c r="F2" s="118" t="s">
        <v>122</v>
      </c>
    </row>
    <row r="3" spans="1:6" s="4" customFormat="1" ht="12.75" x14ac:dyDescent="0.2">
      <c r="A3" s="167"/>
      <c r="B3" s="192"/>
      <c r="C3" s="192"/>
      <c r="D3" s="192"/>
      <c r="E3" s="192"/>
      <c r="F3" s="207"/>
    </row>
    <row r="4" spans="1:6" s="4" customFormat="1" ht="12.75" x14ac:dyDescent="0.2">
      <c r="A4" s="167"/>
      <c r="B4" s="194"/>
      <c r="C4" s="194"/>
      <c r="D4" s="194"/>
      <c r="E4" s="194"/>
      <c r="F4" s="208"/>
    </row>
    <row r="5" spans="1:6" s="4" customFormat="1" ht="12.75" x14ac:dyDescent="0.2">
      <c r="A5" s="167"/>
      <c r="B5" s="192"/>
      <c r="C5" s="192"/>
      <c r="D5" s="192"/>
      <c r="E5" s="192"/>
      <c r="F5" s="207"/>
    </row>
    <row r="6" spans="1:6" s="4" customFormat="1" ht="13.5" thickBot="1" x14ac:dyDescent="0.25">
      <c r="A6" s="218" t="s">
        <v>227</v>
      </c>
      <c r="B6" s="196"/>
      <c r="C6" s="196"/>
      <c r="D6" s="196"/>
      <c r="E6" s="196"/>
      <c r="F6" s="209"/>
    </row>
    <row r="7" spans="1:6" s="4" customFormat="1" ht="13.5" thickBot="1" x14ac:dyDescent="0.25">
      <c r="A7" s="215" t="s">
        <v>223</v>
      </c>
      <c r="B7" s="217"/>
      <c r="C7" s="217"/>
      <c r="D7" s="217"/>
      <c r="E7" s="217"/>
      <c r="F7" s="217"/>
    </row>
    <row r="8" spans="1:6" s="4" customFormat="1" ht="12.75" hidden="1" x14ac:dyDescent="0.2">
      <c r="A8" s="114"/>
      <c r="B8" s="114"/>
      <c r="C8" s="114"/>
      <c r="D8" s="114"/>
      <c r="E8" s="114"/>
      <c r="F8" s="114"/>
    </row>
    <row r="9" spans="1:6" s="4" customFormat="1" ht="12.75" hidden="1" x14ac:dyDescent="0.2">
      <c r="A9" s="93"/>
      <c r="B9" s="93"/>
      <c r="C9" s="93"/>
      <c r="D9" s="93"/>
      <c r="E9" s="93"/>
      <c r="F9" s="93"/>
    </row>
    <row r="10" spans="1:6" s="4" customFormat="1" ht="12.75" hidden="1" x14ac:dyDescent="0.2">
      <c r="A10" s="93"/>
      <c r="B10" s="93"/>
      <c r="C10" s="93"/>
      <c r="D10" s="93"/>
      <c r="E10" s="93"/>
      <c r="F10" s="93"/>
    </row>
    <row r="11" spans="1:6" s="4" customFormat="1" ht="12.75" hidden="1" x14ac:dyDescent="0.2">
      <c r="A11" s="93"/>
      <c r="B11" s="93"/>
      <c r="C11" s="93"/>
      <c r="D11" s="93"/>
      <c r="E11" s="93"/>
      <c r="F11" s="93"/>
    </row>
    <row r="12" spans="1:6" s="4" customFormat="1" ht="12.75" hidden="1" x14ac:dyDescent="0.2">
      <c r="A12" s="93"/>
      <c r="B12" s="93"/>
      <c r="C12" s="93"/>
      <c r="D12" s="93"/>
      <c r="E12" s="93"/>
      <c r="F12" s="93"/>
    </row>
    <row r="13" spans="1:6" s="4" customFormat="1" ht="12.75" hidden="1" x14ac:dyDescent="0.2">
      <c r="A13" s="93"/>
      <c r="B13" s="93"/>
      <c r="C13" s="93"/>
      <c r="D13" s="93"/>
      <c r="E13" s="93"/>
      <c r="F13" s="93"/>
    </row>
    <row r="14" spans="1:6" s="4" customFormat="1" ht="12.75" hidden="1" x14ac:dyDescent="0.2">
      <c r="A14" s="93"/>
      <c r="B14" s="93"/>
      <c r="C14" s="93"/>
      <c r="D14" s="93"/>
      <c r="E14" s="93"/>
      <c r="F14" s="93"/>
    </row>
    <row r="15" spans="1:6" s="4" customFormat="1" ht="12.75" hidden="1" x14ac:dyDescent="0.2">
      <c r="A15" s="93"/>
      <c r="B15" s="93"/>
      <c r="C15" s="93"/>
      <c r="D15" s="93"/>
      <c r="E15" s="93"/>
      <c r="F15" s="93"/>
    </row>
    <row r="16" spans="1:6" s="4" customFormat="1" ht="12.75" hidden="1" x14ac:dyDescent="0.2">
      <c r="A16" s="93"/>
      <c r="B16" s="93"/>
      <c r="C16" s="93"/>
      <c r="D16" s="93"/>
      <c r="E16" s="93"/>
      <c r="F16" s="93"/>
    </row>
    <row r="17" spans="1:6" s="4" customFormat="1" ht="12.75" hidden="1" x14ac:dyDescent="0.2">
      <c r="A17" s="93"/>
      <c r="B17" s="93"/>
      <c r="C17" s="93"/>
      <c r="D17" s="93"/>
      <c r="E17" s="93"/>
      <c r="F17" s="93"/>
    </row>
    <row r="18" spans="1:6" s="4" customFormat="1" ht="12.75" hidden="1" x14ac:dyDescent="0.2">
      <c r="A18" s="93"/>
      <c r="B18" s="93"/>
      <c r="C18" s="93"/>
      <c r="D18" s="93"/>
      <c r="E18" s="93"/>
      <c r="F18" s="93"/>
    </row>
    <row r="19" spans="1:6" s="4" customFormat="1" ht="12.75" hidden="1" x14ac:dyDescent="0.2">
      <c r="A19" s="93"/>
      <c r="B19" s="93"/>
      <c r="C19" s="93"/>
      <c r="D19" s="93"/>
      <c r="E19" s="93"/>
      <c r="F19" s="93"/>
    </row>
    <row r="20" spans="1:6" s="4" customFormat="1" ht="12.75" hidden="1" x14ac:dyDescent="0.2">
      <c r="A20" s="93"/>
      <c r="B20" s="93"/>
      <c r="C20" s="93"/>
      <c r="D20" s="93"/>
      <c r="E20" s="93"/>
      <c r="F20" s="93"/>
    </row>
    <row r="21" spans="1:6" s="4" customFormat="1" ht="12.75" hidden="1" x14ac:dyDescent="0.2">
      <c r="A21" s="93"/>
      <c r="B21" s="93"/>
      <c r="C21" s="93"/>
      <c r="D21" s="93"/>
      <c r="E21" s="93"/>
      <c r="F21" s="93"/>
    </row>
    <row r="22" spans="1:6" s="4" customFormat="1" ht="12.75" hidden="1" x14ac:dyDescent="0.2">
      <c r="A22" s="93"/>
      <c r="B22" s="93"/>
      <c r="C22" s="93"/>
      <c r="D22" s="93"/>
      <c r="E22" s="93"/>
      <c r="F22" s="93"/>
    </row>
    <row r="23" spans="1:6" s="4" customFormat="1" ht="12.75" hidden="1" x14ac:dyDescent="0.2">
      <c r="A23" s="93"/>
      <c r="B23" s="93"/>
      <c r="C23" s="93"/>
      <c r="D23" s="93"/>
      <c r="E23" s="93"/>
      <c r="F23" s="93"/>
    </row>
    <row r="24" spans="1:6" s="4" customFormat="1" ht="12.75" hidden="1" x14ac:dyDescent="0.2">
      <c r="A24" s="93"/>
      <c r="B24" s="93"/>
      <c r="C24" s="93"/>
      <c r="D24" s="93"/>
      <c r="E24" s="93"/>
      <c r="F24" s="93"/>
    </row>
    <row r="25" spans="1:6" s="4" customFormat="1" ht="12.75" hidden="1" x14ac:dyDescent="0.2">
      <c r="A25" s="93"/>
      <c r="B25" s="93"/>
      <c r="C25" s="93"/>
      <c r="D25" s="93"/>
      <c r="E25" s="93"/>
      <c r="F25" s="93"/>
    </row>
    <row r="26" spans="1:6" s="4" customFormat="1" ht="12.75" hidden="1" x14ac:dyDescent="0.2">
      <c r="A26" s="93"/>
      <c r="B26" s="93"/>
      <c r="C26" s="93"/>
      <c r="D26" s="93"/>
      <c r="E26" s="93"/>
      <c r="F26" s="93"/>
    </row>
    <row r="27" spans="1:6" s="4" customFormat="1" ht="12.75" hidden="1" x14ac:dyDescent="0.2">
      <c r="A27" s="93"/>
      <c r="B27" s="93"/>
      <c r="C27" s="93"/>
      <c r="D27" s="93"/>
      <c r="E27" s="93"/>
      <c r="F27" s="93"/>
    </row>
    <row r="28" spans="1:6" s="4" customFormat="1" ht="12.75" hidden="1" x14ac:dyDescent="0.2">
      <c r="A28" s="93"/>
      <c r="B28" s="93"/>
      <c r="C28" s="93"/>
      <c r="D28" s="93"/>
      <c r="E28" s="93"/>
      <c r="F28" s="93"/>
    </row>
    <row r="29" spans="1:6" s="4" customFormat="1" ht="12.75" hidden="1" x14ac:dyDescent="0.2">
      <c r="A29" s="93"/>
      <c r="B29" s="93"/>
      <c r="C29" s="93"/>
      <c r="D29" s="93"/>
      <c r="E29" s="93"/>
      <c r="F29" s="93"/>
    </row>
    <row r="30" spans="1:6" s="4" customFormat="1" ht="12.75" hidden="1" x14ac:dyDescent="0.2">
      <c r="A30" s="93"/>
      <c r="B30" s="93"/>
      <c r="C30" s="93"/>
      <c r="D30" s="93"/>
      <c r="E30" s="93"/>
      <c r="F30" s="93"/>
    </row>
    <row r="31" spans="1:6" s="4" customFormat="1" ht="12.75" hidden="1" x14ac:dyDescent="0.2">
      <c r="A31" s="93"/>
      <c r="B31" s="93"/>
      <c r="C31" s="93"/>
      <c r="D31" s="93"/>
      <c r="E31" s="93"/>
      <c r="F31" s="93"/>
    </row>
    <row r="32" spans="1:6" s="4" customFormat="1" ht="12.75" hidden="1" x14ac:dyDescent="0.2">
      <c r="A32" s="93"/>
      <c r="B32" s="93"/>
      <c r="C32" s="93"/>
      <c r="D32" s="93"/>
      <c r="E32" s="93"/>
      <c r="F32" s="93"/>
    </row>
    <row r="33" spans="1:6" s="4" customFormat="1" ht="12.75" hidden="1" x14ac:dyDescent="0.2">
      <c r="A33" s="93"/>
      <c r="B33" s="93"/>
      <c r="C33" s="93"/>
      <c r="D33" s="93"/>
      <c r="E33" s="93"/>
      <c r="F33" s="93"/>
    </row>
    <row r="34" spans="1:6" s="4" customFormat="1" ht="12.75" hidden="1" x14ac:dyDescent="0.2">
      <c r="A34" s="93"/>
      <c r="B34" s="93"/>
      <c r="C34" s="93"/>
      <c r="D34" s="93"/>
      <c r="E34" s="93"/>
      <c r="F34" s="93"/>
    </row>
    <row r="35" spans="1:6" s="4" customFormat="1" ht="12.75" hidden="1" x14ac:dyDescent="0.2">
      <c r="A35" s="93"/>
      <c r="B35" s="93"/>
      <c r="C35" s="93"/>
      <c r="D35" s="93"/>
      <c r="E35" s="93"/>
      <c r="F35" s="93"/>
    </row>
    <row r="36" spans="1:6" s="4" customFormat="1" ht="12.75" hidden="1" x14ac:dyDescent="0.2">
      <c r="A36" s="93"/>
      <c r="B36" s="93"/>
      <c r="C36" s="93"/>
      <c r="D36" s="93"/>
      <c r="E36" s="93"/>
      <c r="F36" s="93"/>
    </row>
    <row r="37" spans="1:6" s="4" customFormat="1" ht="12.75" hidden="1" x14ac:dyDescent="0.2">
      <c r="A37" s="93"/>
      <c r="B37" s="93"/>
      <c r="C37" s="93"/>
      <c r="D37" s="93"/>
      <c r="E37" s="93"/>
      <c r="F37" s="93"/>
    </row>
    <row r="38" spans="1:6" s="4" customFormat="1" ht="12.75" hidden="1" x14ac:dyDescent="0.2">
      <c r="A38" s="93"/>
      <c r="B38" s="93"/>
      <c r="C38" s="93"/>
      <c r="D38" s="93"/>
      <c r="E38" s="93"/>
      <c r="F38" s="93"/>
    </row>
    <row r="39" spans="1:6" s="4" customFormat="1" ht="12.75" hidden="1" x14ac:dyDescent="0.2">
      <c r="A39" s="93"/>
      <c r="B39" s="93"/>
      <c r="C39" s="93"/>
      <c r="D39" s="93"/>
      <c r="E39" s="93"/>
      <c r="F39" s="93"/>
    </row>
    <row r="40" spans="1:6" s="4" customFormat="1" ht="12.75" hidden="1" x14ac:dyDescent="0.2">
      <c r="A40" s="93"/>
      <c r="B40" s="93"/>
      <c r="C40" s="93"/>
      <c r="D40" s="93"/>
      <c r="E40" s="93"/>
      <c r="F40" s="93"/>
    </row>
    <row r="41" spans="1:6" s="4" customFormat="1" ht="12.75" hidden="1" x14ac:dyDescent="0.2">
      <c r="A41" s="93"/>
      <c r="B41" s="93"/>
      <c r="C41" s="93"/>
      <c r="D41" s="93"/>
      <c r="E41" s="93"/>
      <c r="F41" s="93"/>
    </row>
    <row r="42" spans="1:6" s="4" customFormat="1" ht="12.75" hidden="1" x14ac:dyDescent="0.2">
      <c r="A42" s="93"/>
      <c r="B42" s="93"/>
      <c r="C42" s="93"/>
      <c r="D42" s="93"/>
      <c r="E42" s="93"/>
      <c r="F42" s="93"/>
    </row>
    <row r="43" spans="1:6" s="4" customFormat="1" ht="12.75" hidden="1" x14ac:dyDescent="0.2">
      <c r="A43" s="93"/>
      <c r="B43" s="93"/>
      <c r="C43" s="93"/>
      <c r="D43" s="93"/>
      <c r="E43" s="93"/>
      <c r="F43" s="93"/>
    </row>
    <row r="44" spans="1:6" s="4" customFormat="1" ht="12.75" hidden="1" x14ac:dyDescent="0.2">
      <c r="A44" s="93"/>
      <c r="B44" s="93"/>
      <c r="C44" s="93"/>
      <c r="D44" s="93"/>
      <c r="E44" s="93"/>
      <c r="F44" s="93"/>
    </row>
    <row r="45" spans="1:6" s="4" customFormat="1" ht="12.75" hidden="1" x14ac:dyDescent="0.2">
      <c r="A45" s="93"/>
      <c r="B45" s="93"/>
      <c r="C45" s="93"/>
      <c r="D45" s="93"/>
      <c r="E45" s="93"/>
      <c r="F45" s="93"/>
    </row>
    <row r="46" spans="1:6" s="4" customFormat="1" ht="12.75" hidden="1" x14ac:dyDescent="0.2">
      <c r="A46" s="93"/>
      <c r="B46" s="93"/>
      <c r="C46" s="93"/>
      <c r="D46" s="93"/>
      <c r="E46" s="93"/>
      <c r="F46" s="93"/>
    </row>
    <row r="47" spans="1:6" s="4" customFormat="1" ht="12.75" hidden="1" x14ac:dyDescent="0.2">
      <c r="A47" s="93"/>
      <c r="B47" s="93"/>
      <c r="C47" s="93"/>
      <c r="D47" s="93"/>
      <c r="E47" s="93"/>
      <c r="F47" s="93"/>
    </row>
    <row r="48" spans="1:6" s="4" customFormat="1" ht="12.75" hidden="1" x14ac:dyDescent="0.2">
      <c r="A48" s="93"/>
      <c r="B48" s="93"/>
      <c r="C48" s="93"/>
      <c r="D48" s="93"/>
      <c r="E48" s="93"/>
      <c r="F48" s="93"/>
    </row>
    <row r="49" spans="1:6" s="4" customFormat="1" ht="12.75" hidden="1" x14ac:dyDescent="0.2">
      <c r="A49" s="93"/>
      <c r="B49" s="93"/>
      <c r="C49" s="93"/>
      <c r="D49" s="93"/>
      <c r="E49" s="93"/>
      <c r="F49" s="93"/>
    </row>
    <row r="50" spans="1:6" s="4" customFormat="1" ht="12.75" hidden="1" x14ac:dyDescent="0.2">
      <c r="A50" s="93"/>
      <c r="B50" s="93"/>
      <c r="C50" s="93"/>
      <c r="D50" s="93"/>
      <c r="E50" s="93"/>
      <c r="F50" s="93"/>
    </row>
    <row r="51" spans="1:6" s="4" customFormat="1" ht="12.75" hidden="1" x14ac:dyDescent="0.2">
      <c r="A51" s="93"/>
      <c r="B51" s="93"/>
      <c r="C51" s="93"/>
      <c r="D51" s="93"/>
      <c r="E51" s="93"/>
      <c r="F51" s="93"/>
    </row>
    <row r="52" spans="1:6" s="4" customFormat="1" ht="12.75" hidden="1" x14ac:dyDescent="0.2">
      <c r="A52" s="93"/>
      <c r="B52" s="93"/>
      <c r="C52" s="93"/>
      <c r="D52" s="93"/>
      <c r="E52" s="93"/>
      <c r="F52" s="93"/>
    </row>
    <row r="53" spans="1:6" s="4" customFormat="1" ht="12.75" hidden="1" x14ac:dyDescent="0.2">
      <c r="A53" s="93"/>
      <c r="B53" s="93"/>
      <c r="C53" s="93"/>
      <c r="D53" s="93"/>
      <c r="E53" s="93"/>
      <c r="F53" s="93"/>
    </row>
    <row r="54" spans="1:6" s="4" customFormat="1" ht="12.75" hidden="1" x14ac:dyDescent="0.2">
      <c r="A54" s="93"/>
      <c r="B54" s="93"/>
      <c r="C54" s="93"/>
      <c r="D54" s="93"/>
      <c r="E54" s="93"/>
      <c r="F54" s="93"/>
    </row>
    <row r="55" spans="1:6" s="4" customFormat="1" ht="12.75" hidden="1" x14ac:dyDescent="0.2">
      <c r="A55" s="93"/>
      <c r="B55" s="93"/>
      <c r="C55" s="93"/>
      <c r="D55" s="93"/>
      <c r="E55" s="93"/>
      <c r="F55" s="93"/>
    </row>
    <row r="56" spans="1:6" s="4" customFormat="1" ht="12.75" hidden="1" x14ac:dyDescent="0.2">
      <c r="A56" s="93"/>
      <c r="B56" s="93"/>
      <c r="C56" s="93"/>
      <c r="D56" s="93"/>
      <c r="E56" s="93"/>
      <c r="F56" s="93"/>
    </row>
    <row r="57" spans="1:6" s="4" customFormat="1" ht="12.75" hidden="1" x14ac:dyDescent="0.2">
      <c r="A57" s="93"/>
      <c r="B57" s="93"/>
      <c r="C57" s="93"/>
      <c r="D57" s="93"/>
      <c r="E57" s="93"/>
      <c r="F57" s="93"/>
    </row>
    <row r="58" spans="1:6" s="4" customFormat="1" ht="12.75" hidden="1" x14ac:dyDescent="0.2">
      <c r="A58" s="93"/>
      <c r="B58" s="93"/>
      <c r="C58" s="93"/>
      <c r="D58" s="93"/>
      <c r="E58" s="93"/>
      <c r="F58" s="93"/>
    </row>
    <row r="59" spans="1:6" s="4" customFormat="1" ht="12.75" hidden="1" x14ac:dyDescent="0.2">
      <c r="A59" s="93"/>
      <c r="B59" s="93"/>
      <c r="C59" s="93"/>
      <c r="D59" s="93"/>
      <c r="E59" s="93"/>
      <c r="F59" s="93"/>
    </row>
    <row r="60" spans="1:6" s="4" customFormat="1" ht="12.75" hidden="1" x14ac:dyDescent="0.2">
      <c r="A60" s="93"/>
      <c r="B60" s="93"/>
      <c r="C60" s="93"/>
      <c r="D60" s="93"/>
      <c r="E60" s="93"/>
      <c r="F60" s="93"/>
    </row>
    <row r="61" spans="1:6" s="4" customFormat="1" ht="12.75" hidden="1" x14ac:dyDescent="0.2">
      <c r="A61" s="93"/>
      <c r="B61" s="93"/>
      <c r="C61" s="93"/>
      <c r="D61" s="93"/>
      <c r="E61" s="93"/>
      <c r="F61" s="93"/>
    </row>
    <row r="62" spans="1:6" s="4" customFormat="1" ht="12.75" hidden="1" x14ac:dyDescent="0.2">
      <c r="A62" s="93"/>
      <c r="B62" s="93"/>
      <c r="C62" s="93"/>
      <c r="D62" s="93"/>
      <c r="E62" s="93"/>
      <c r="F62" s="93"/>
    </row>
    <row r="63" spans="1:6" s="4" customFormat="1" ht="12.75" hidden="1" x14ac:dyDescent="0.2">
      <c r="A63" s="93"/>
      <c r="B63" s="93"/>
      <c r="C63" s="93"/>
      <c r="D63" s="93"/>
      <c r="E63" s="93"/>
      <c r="F63" s="93"/>
    </row>
    <row r="64" spans="1:6" s="4" customFormat="1" ht="12.75" hidden="1" x14ac:dyDescent="0.2">
      <c r="A64" s="93"/>
      <c r="B64" s="93"/>
      <c r="C64" s="93"/>
      <c r="D64" s="93"/>
      <c r="E64" s="93"/>
      <c r="F64" s="93"/>
    </row>
    <row r="65" spans="1:6" s="4" customFormat="1" ht="12.75" hidden="1" x14ac:dyDescent="0.2">
      <c r="A65" s="93"/>
      <c r="B65" s="93"/>
      <c r="C65" s="93"/>
      <c r="D65" s="93"/>
      <c r="E65" s="93"/>
      <c r="F65" s="93"/>
    </row>
    <row r="66" spans="1:6" s="4" customFormat="1" ht="12.75" hidden="1" x14ac:dyDescent="0.2">
      <c r="A66" s="93"/>
      <c r="B66" s="93"/>
      <c r="C66" s="93"/>
      <c r="D66" s="93"/>
      <c r="E66" s="93"/>
      <c r="F66" s="93"/>
    </row>
    <row r="67" spans="1:6" s="4" customFormat="1" ht="12.75" hidden="1" x14ac:dyDescent="0.2">
      <c r="A67" s="93"/>
      <c r="B67" s="93"/>
      <c r="C67" s="93"/>
      <c r="D67" s="93"/>
      <c r="E67" s="93"/>
      <c r="F67" s="93"/>
    </row>
    <row r="68" spans="1:6" s="4" customFormat="1" ht="12.75" hidden="1" x14ac:dyDescent="0.2">
      <c r="A68" s="93"/>
      <c r="B68" s="93"/>
      <c r="C68" s="93"/>
      <c r="D68" s="93"/>
      <c r="E68" s="93"/>
      <c r="F68" s="93"/>
    </row>
    <row r="69" spans="1:6" s="4" customFormat="1" ht="12.75" hidden="1" x14ac:dyDescent="0.2">
      <c r="A69" s="93"/>
      <c r="B69" s="93"/>
      <c r="C69" s="93"/>
      <c r="D69" s="93"/>
      <c r="E69" s="93"/>
      <c r="F69" s="93"/>
    </row>
    <row r="70" spans="1:6" s="4" customFormat="1" ht="12.75" hidden="1" x14ac:dyDescent="0.2">
      <c r="A70" s="93"/>
      <c r="B70" s="93"/>
      <c r="C70" s="93"/>
      <c r="D70" s="93"/>
      <c r="E70" s="93"/>
      <c r="F70" s="93"/>
    </row>
    <row r="71" spans="1:6" s="4" customFormat="1" ht="12.75" hidden="1" x14ac:dyDescent="0.2">
      <c r="A71" s="93"/>
      <c r="B71" s="93"/>
      <c r="C71" s="93"/>
      <c r="D71" s="93"/>
      <c r="E71" s="93"/>
      <c r="F71" s="93"/>
    </row>
    <row r="72" spans="1:6" s="4" customFormat="1" ht="12.75" hidden="1" x14ac:dyDescent="0.2">
      <c r="A72" s="93"/>
      <c r="B72" s="93"/>
      <c r="C72" s="93"/>
      <c r="D72" s="93"/>
      <c r="E72" s="93"/>
      <c r="F72" s="93"/>
    </row>
    <row r="73" spans="1:6" s="4" customFormat="1" ht="12.75" hidden="1" x14ac:dyDescent="0.2">
      <c r="A73" s="93"/>
      <c r="B73" s="93"/>
      <c r="C73" s="93"/>
      <c r="D73" s="93"/>
      <c r="E73" s="93"/>
      <c r="F73" s="93"/>
    </row>
    <row r="74" spans="1:6" s="4" customFormat="1" ht="12.75" hidden="1" x14ac:dyDescent="0.2">
      <c r="A74" s="93"/>
      <c r="B74" s="93"/>
      <c r="C74" s="93"/>
      <c r="D74" s="93"/>
      <c r="E74" s="93"/>
      <c r="F74" s="93"/>
    </row>
    <row r="75" spans="1:6" s="4" customFormat="1" ht="12.75" hidden="1" x14ac:dyDescent="0.2">
      <c r="A75" s="93"/>
      <c r="B75" s="93"/>
      <c r="C75" s="93"/>
      <c r="D75" s="93"/>
      <c r="E75" s="93"/>
      <c r="F75" s="93"/>
    </row>
    <row r="76" spans="1:6" s="4" customFormat="1" ht="12.75" hidden="1" x14ac:dyDescent="0.2">
      <c r="A76" s="93"/>
      <c r="B76" s="93"/>
      <c r="C76" s="93"/>
      <c r="D76" s="93"/>
      <c r="E76" s="93"/>
      <c r="F76" s="93"/>
    </row>
    <row r="77" spans="1:6" s="4" customFormat="1" ht="12.75" hidden="1" x14ac:dyDescent="0.2">
      <c r="A77" s="93"/>
      <c r="B77" s="93"/>
      <c r="C77" s="93"/>
      <c r="D77" s="93"/>
      <c r="E77" s="93"/>
      <c r="F77" s="93"/>
    </row>
    <row r="78" spans="1:6" s="4" customFormat="1" ht="12.75" hidden="1" x14ac:dyDescent="0.2">
      <c r="A78" s="93"/>
      <c r="B78" s="93"/>
      <c r="C78" s="93"/>
      <c r="D78" s="93"/>
      <c r="E78" s="93"/>
      <c r="F78" s="93"/>
    </row>
    <row r="79" spans="1:6" s="4" customFormat="1" ht="12.75" hidden="1" x14ac:dyDescent="0.2">
      <c r="A79" s="93"/>
      <c r="B79" s="93"/>
      <c r="C79" s="93"/>
      <c r="D79" s="93"/>
      <c r="E79" s="93"/>
      <c r="F79" s="93"/>
    </row>
    <row r="80" spans="1:6" s="4" customFormat="1" ht="12.75" hidden="1" x14ac:dyDescent="0.2">
      <c r="A80" s="93"/>
      <c r="B80" s="93"/>
      <c r="C80" s="93"/>
      <c r="D80" s="93"/>
      <c r="E80" s="93"/>
      <c r="F80" s="93"/>
    </row>
    <row r="81" spans="1:6" s="4" customFormat="1" ht="12.75" hidden="1" x14ac:dyDescent="0.2">
      <c r="A81" s="93"/>
      <c r="B81" s="93"/>
      <c r="C81" s="93"/>
      <c r="D81" s="93"/>
      <c r="E81" s="93"/>
      <c r="F81" s="93"/>
    </row>
    <row r="82" spans="1:6" s="4" customFormat="1" ht="12.75" hidden="1" x14ac:dyDescent="0.2">
      <c r="A82" s="93"/>
      <c r="B82" s="93"/>
      <c r="C82" s="93"/>
      <c r="D82" s="93"/>
      <c r="E82" s="93"/>
      <c r="F82" s="93"/>
    </row>
    <row r="83" spans="1:6" s="4" customFormat="1" ht="12.75" hidden="1" x14ac:dyDescent="0.2">
      <c r="A83" s="93"/>
      <c r="B83" s="93"/>
      <c r="C83" s="93"/>
      <c r="D83" s="93"/>
      <c r="E83" s="93"/>
      <c r="F83" s="93"/>
    </row>
    <row r="84" spans="1:6" s="4" customFormat="1" ht="12.75" hidden="1" x14ac:dyDescent="0.2">
      <c r="A84" s="93"/>
      <c r="B84" s="93"/>
      <c r="C84" s="93"/>
      <c r="D84" s="93"/>
      <c r="E84" s="93"/>
      <c r="F84" s="93"/>
    </row>
    <row r="85" spans="1:6" s="4" customFormat="1" ht="12.75" hidden="1" x14ac:dyDescent="0.2">
      <c r="A85" s="93"/>
      <c r="B85" s="93"/>
      <c r="C85" s="93"/>
      <c r="D85" s="93"/>
      <c r="E85" s="93"/>
      <c r="F85" s="93"/>
    </row>
    <row r="86" spans="1:6" s="4" customFormat="1" ht="12.75" hidden="1" x14ac:dyDescent="0.2">
      <c r="A86" s="93"/>
      <c r="B86" s="93"/>
      <c r="C86" s="93"/>
      <c r="D86" s="93"/>
      <c r="E86" s="93"/>
      <c r="F86" s="93"/>
    </row>
    <row r="87" spans="1:6" s="4" customFormat="1" ht="12.75" hidden="1" x14ac:dyDescent="0.2">
      <c r="A87" s="93"/>
      <c r="B87" s="93"/>
      <c r="C87" s="93"/>
      <c r="D87" s="93"/>
      <c r="E87" s="93"/>
      <c r="F87" s="93"/>
    </row>
    <row r="88" spans="1:6" s="4" customFormat="1" ht="12.75" hidden="1" x14ac:dyDescent="0.2">
      <c r="A88" s="93"/>
      <c r="B88" s="93"/>
      <c r="C88" s="93"/>
      <c r="D88" s="93"/>
      <c r="E88" s="93"/>
      <c r="F88" s="93"/>
    </row>
    <row r="89" spans="1:6" s="4" customFormat="1" ht="12.75" hidden="1" x14ac:dyDescent="0.2">
      <c r="A89" s="93"/>
      <c r="B89" s="93"/>
      <c r="C89" s="93"/>
      <c r="D89" s="93"/>
      <c r="E89" s="93"/>
      <c r="F89" s="93"/>
    </row>
    <row r="90" spans="1:6" s="4" customFormat="1" ht="12.75" hidden="1" x14ac:dyDescent="0.2">
      <c r="A90" s="93"/>
      <c r="B90" s="93"/>
      <c r="C90" s="93"/>
      <c r="D90" s="93"/>
      <c r="E90" s="93"/>
      <c r="F90" s="93"/>
    </row>
    <row r="91" spans="1:6" s="4" customFormat="1" ht="12.75" hidden="1" x14ac:dyDescent="0.2">
      <c r="A91" s="93"/>
      <c r="B91" s="93"/>
      <c r="C91" s="93"/>
      <c r="D91" s="93"/>
      <c r="E91" s="93"/>
      <c r="F91" s="93"/>
    </row>
    <row r="92" spans="1:6" s="4" customFormat="1" ht="12.75" hidden="1" x14ac:dyDescent="0.2">
      <c r="A92" s="93"/>
      <c r="B92" s="93"/>
      <c r="C92" s="93"/>
      <c r="D92" s="93"/>
      <c r="E92" s="93"/>
      <c r="F92" s="93"/>
    </row>
    <row r="93" spans="1:6" s="4" customFormat="1" ht="12.75" hidden="1" x14ac:dyDescent="0.2">
      <c r="A93" s="93"/>
      <c r="B93" s="93"/>
      <c r="C93" s="93"/>
      <c r="D93" s="93"/>
      <c r="E93" s="93"/>
      <c r="F93" s="93"/>
    </row>
    <row r="94" spans="1:6" s="4" customFormat="1" ht="12.75" hidden="1" x14ac:dyDescent="0.2">
      <c r="A94" s="93"/>
      <c r="B94" s="93"/>
      <c r="C94" s="93"/>
      <c r="D94" s="93"/>
      <c r="E94" s="93"/>
      <c r="F94" s="93"/>
    </row>
    <row r="95" spans="1:6" s="4" customFormat="1" ht="12.75" hidden="1" x14ac:dyDescent="0.2">
      <c r="A95" s="93"/>
      <c r="B95" s="93"/>
      <c r="C95" s="93"/>
      <c r="D95" s="93"/>
      <c r="E95" s="93"/>
      <c r="F95" s="93"/>
    </row>
    <row r="96" spans="1:6" ht="14.25" hidden="1" x14ac:dyDescent="0.2">
      <c r="A96" s="94"/>
      <c r="B96" s="94"/>
      <c r="C96" s="94"/>
      <c r="D96" s="94"/>
      <c r="E96" s="94"/>
      <c r="F96" s="94"/>
    </row>
    <row r="97" spans="1:15" ht="14.25" hidden="1" x14ac:dyDescent="0.2"/>
    <row r="98" spans="1:15" ht="14.25" hidden="1" x14ac:dyDescent="0.2"/>
    <row r="99" spans="1:15" ht="14.25" hidden="1" x14ac:dyDescent="0.2"/>
    <row r="100" spans="1:15" ht="14.25" hidden="1" x14ac:dyDescent="0.2"/>
    <row r="101" spans="1:15" ht="14.25" hidden="1" x14ac:dyDescent="0.2"/>
    <row r="102" spans="1:15" ht="14.25" hidden="1" x14ac:dyDescent="0.2"/>
    <row r="109" spans="1:15" s="43" customFormat="1" ht="0" hidden="1" customHeight="1" x14ac:dyDescent="0.2">
      <c r="A109" s="96"/>
      <c r="B109" s="96"/>
      <c r="C109" s="96"/>
      <c r="D109" s="96"/>
      <c r="E109" s="96"/>
      <c r="F109" s="96"/>
      <c r="G109" s="1"/>
      <c r="H109" s="1"/>
      <c r="I109" s="1"/>
      <c r="J109" s="1"/>
      <c r="K109" s="1"/>
      <c r="L109" s="1"/>
      <c r="M109" s="1"/>
      <c r="N109" s="1"/>
      <c r="O109" s="1"/>
    </row>
    <row r="117" spans="7:15" s="96" customFormat="1" ht="0" hidden="1" customHeight="1" x14ac:dyDescent="0.2">
      <c r="G117" s="1"/>
      <c r="H117" s="1"/>
      <c r="I117" s="1"/>
      <c r="J117" s="1"/>
      <c r="K117" s="1"/>
      <c r="L117" s="1"/>
      <c r="M117" s="1"/>
      <c r="N117" s="1"/>
      <c r="O117" s="1"/>
    </row>
    <row r="118" spans="7:15" s="96" customFormat="1" ht="0" hidden="1" customHeight="1" x14ac:dyDescent="0.2">
      <c r="G118" s="1"/>
      <c r="H118" s="1"/>
      <c r="I118" s="1"/>
      <c r="J118" s="1"/>
      <c r="K118" s="1"/>
      <c r="L118" s="1"/>
      <c r="M118" s="1"/>
      <c r="N118" s="1"/>
      <c r="O118"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6BBBC-DE38-4FFB-A8D8-6FED31BAF26E}">
  <sheetPr>
    <tabColor theme="4" tint="0.59999389629810485"/>
  </sheetPr>
  <dimension ref="A1:S136"/>
  <sheetViews>
    <sheetView zoomScaleNormal="100" workbookViewId="0">
      <pane ySplit="2" topLeftCell="A3" activePane="bottomLeft" state="frozen"/>
      <selection activeCell="B2" sqref="B2"/>
      <selection pane="bottomLeft"/>
    </sheetView>
  </sheetViews>
  <sheetFormatPr defaultColWidth="0" defaultRowHeight="0" customHeight="1" zeroHeight="1" x14ac:dyDescent="0.2"/>
  <cols>
    <col min="1" max="1" width="23" style="96" customWidth="1"/>
    <col min="2" max="2" width="23.42578125" style="96" customWidth="1"/>
    <col min="3" max="3" width="30.140625" style="96" customWidth="1"/>
    <col min="4" max="4" width="23.42578125" style="96" customWidth="1"/>
    <col min="5" max="5" width="1.5703125" style="1" customWidth="1"/>
    <col min="6" max="19" width="0" style="1" hidden="1" customWidth="1"/>
    <col min="20" max="16384" width="9.140625" style="1" hidden="1"/>
  </cols>
  <sheetData>
    <row r="1" spans="1:4" s="301" customFormat="1" ht="30" customHeight="1" thickBot="1" x14ac:dyDescent="0.3">
      <c r="A1" s="303" t="s">
        <v>425</v>
      </c>
      <c r="B1" s="304"/>
      <c r="C1" s="304"/>
      <c r="D1" s="305"/>
    </row>
    <row r="2" spans="1:4" ht="28.5" x14ac:dyDescent="0.2">
      <c r="A2" s="156" t="s">
        <v>228</v>
      </c>
      <c r="B2" s="148" t="s">
        <v>217</v>
      </c>
      <c r="C2" s="148" t="s">
        <v>229</v>
      </c>
      <c r="D2" s="149" t="s">
        <v>218</v>
      </c>
    </row>
    <row r="3" spans="1:4" s="4" customFormat="1" ht="12.75" x14ac:dyDescent="0.2">
      <c r="A3" s="121"/>
      <c r="B3" s="103"/>
      <c r="C3" s="103"/>
      <c r="D3" s="120"/>
    </row>
    <row r="4" spans="1:4" s="4" customFormat="1" ht="12.75" x14ac:dyDescent="0.2">
      <c r="A4" s="121"/>
      <c r="B4" s="103"/>
      <c r="C4" s="103"/>
      <c r="D4" s="120"/>
    </row>
    <row r="5" spans="1:4" s="4" customFormat="1" ht="12.75" x14ac:dyDescent="0.2">
      <c r="A5" s="121"/>
      <c r="B5" s="134"/>
      <c r="C5" s="134"/>
      <c r="D5" s="136"/>
    </row>
    <row r="6" spans="1:4" s="4" customFormat="1" ht="12.75" x14ac:dyDescent="0.2">
      <c r="A6" s="121"/>
      <c r="B6" s="134"/>
      <c r="C6" s="134"/>
      <c r="D6" s="136"/>
    </row>
    <row r="7" spans="1:4" s="4" customFormat="1" ht="12.75" x14ac:dyDescent="0.2">
      <c r="A7" s="121"/>
      <c r="B7" s="134"/>
      <c r="C7" s="134"/>
      <c r="D7" s="136"/>
    </row>
    <row r="8" spans="1:4" s="4" customFormat="1" ht="12.75" x14ac:dyDescent="0.2">
      <c r="A8" s="121"/>
      <c r="B8" s="134"/>
      <c r="C8" s="134"/>
      <c r="D8" s="136"/>
    </row>
    <row r="9" spans="1:4" s="4" customFormat="1" ht="12.75" x14ac:dyDescent="0.2">
      <c r="A9" s="121"/>
      <c r="B9" s="134"/>
      <c r="C9" s="134"/>
      <c r="D9" s="136"/>
    </row>
    <row r="10" spans="1:4" s="4" customFormat="1" ht="14.25" x14ac:dyDescent="0.2">
      <c r="A10" s="174"/>
      <c r="B10" s="103"/>
      <c r="C10" s="103"/>
      <c r="D10" s="120"/>
    </row>
    <row r="11" spans="1:4" s="4" customFormat="1" ht="13.5" thickBot="1" x14ac:dyDescent="0.25">
      <c r="A11" s="204"/>
      <c r="B11" s="205"/>
      <c r="C11" s="205"/>
      <c r="D11" s="206"/>
    </row>
    <row r="12" spans="1:4" s="4" customFormat="1" ht="16.5" customHeight="1" x14ac:dyDescent="0.2">
      <c r="A12" s="200" t="s">
        <v>220</v>
      </c>
      <c r="B12" s="201"/>
      <c r="C12" s="201"/>
      <c r="D12" s="201"/>
    </row>
    <row r="13" spans="1:4" s="4" customFormat="1" ht="12.75" x14ac:dyDescent="0.2">
      <c r="A13" s="200" t="s">
        <v>221</v>
      </c>
      <c r="B13" s="202"/>
      <c r="C13" s="202"/>
      <c r="D13" s="202"/>
    </row>
    <row r="14" spans="1:4" s="4" customFormat="1" ht="12.75" hidden="1" x14ac:dyDescent="0.2">
      <c r="A14" s="114"/>
      <c r="B14" s="114"/>
      <c r="C14" s="114"/>
      <c r="D14" s="114"/>
    </row>
    <row r="15" spans="1:4" s="4" customFormat="1" ht="12.75" hidden="1" x14ac:dyDescent="0.2">
      <c r="A15" s="93"/>
      <c r="B15" s="93"/>
      <c r="C15" s="93"/>
      <c r="D15" s="93"/>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4" s="4" customFormat="1" ht="12.75" hidden="1" x14ac:dyDescent="0.2">
      <c r="A97" s="93"/>
      <c r="B97" s="93"/>
      <c r="C97" s="93"/>
      <c r="D97" s="93"/>
    </row>
    <row r="98" spans="1:4" s="4" customFormat="1" ht="12.75" hidden="1" x14ac:dyDescent="0.2">
      <c r="A98" s="93"/>
      <c r="B98" s="93"/>
      <c r="C98" s="93"/>
      <c r="D98" s="93"/>
    </row>
    <row r="99" spans="1:4" s="4" customFormat="1" ht="12.75" hidden="1" x14ac:dyDescent="0.2">
      <c r="A99" s="93"/>
      <c r="B99" s="93"/>
      <c r="C99" s="93"/>
      <c r="D99" s="93"/>
    </row>
    <row r="100" spans="1:4" s="4" customFormat="1" ht="12.75" hidden="1" x14ac:dyDescent="0.2">
      <c r="A100" s="93"/>
      <c r="B100" s="93"/>
      <c r="C100" s="93"/>
      <c r="D100" s="93"/>
    </row>
    <row r="101" spans="1:4" s="4" customFormat="1" ht="12.75" hidden="1" x14ac:dyDescent="0.2">
      <c r="A101" s="93"/>
      <c r="B101" s="93"/>
      <c r="C101" s="93"/>
      <c r="D101" s="93"/>
    </row>
    <row r="102" spans="1:4" ht="14.25" hidden="1" x14ac:dyDescent="0.2">
      <c r="A102" s="94"/>
      <c r="B102" s="94"/>
      <c r="C102" s="94"/>
      <c r="D102" s="94"/>
    </row>
    <row r="103" spans="1:4" ht="14.25" hidden="1" x14ac:dyDescent="0.2"/>
    <row r="104" spans="1:4" ht="14.25" hidden="1" x14ac:dyDescent="0.2"/>
    <row r="105" spans="1:4" ht="14.25" hidden="1" x14ac:dyDescent="0.2"/>
    <row r="106" spans="1:4" ht="14.25" hidden="1" x14ac:dyDescent="0.2"/>
    <row r="107" spans="1:4" ht="14.25" hidden="1" x14ac:dyDescent="0.2"/>
    <row r="108" spans="1:4" ht="14.25" hidden="1" x14ac:dyDescent="0.2"/>
    <row r="115" spans="1:15" s="43" customFormat="1" ht="0" hidden="1" customHeight="1" x14ac:dyDescent="0.2">
      <c r="A115" s="96"/>
      <c r="B115" s="96"/>
      <c r="C115" s="96"/>
      <c r="D115" s="96"/>
      <c r="E115" s="1"/>
      <c r="F115" s="1"/>
      <c r="G115" s="1"/>
      <c r="H115" s="1"/>
      <c r="I115" s="1"/>
      <c r="J115" s="1"/>
      <c r="K115" s="1"/>
      <c r="L115" s="1"/>
      <c r="M115" s="1"/>
    </row>
    <row r="123" spans="1:15" s="96" customFormat="1" ht="0" hidden="1" customHeight="1" x14ac:dyDescent="0.2">
      <c r="E123" s="1"/>
      <c r="F123" s="1"/>
      <c r="G123" s="1"/>
      <c r="H123" s="1"/>
      <c r="I123" s="1"/>
      <c r="J123" s="1"/>
      <c r="K123" s="1"/>
      <c r="L123" s="1"/>
      <c r="M123" s="1"/>
      <c r="N123" s="1"/>
      <c r="O123" s="1"/>
    </row>
    <row r="124" spans="1:15" s="96" customFormat="1" ht="0" hidden="1" customHeight="1" x14ac:dyDescent="0.2">
      <c r="E124" s="1"/>
      <c r="F124" s="1"/>
      <c r="G124" s="1"/>
      <c r="H124" s="1"/>
      <c r="I124" s="1"/>
      <c r="J124" s="1"/>
      <c r="K124" s="1"/>
      <c r="L124" s="1"/>
      <c r="M124" s="1"/>
      <c r="N124" s="1"/>
      <c r="O124" s="1"/>
    </row>
    <row r="133" spans="5:15" s="96" customFormat="1" ht="0" hidden="1" customHeight="1" x14ac:dyDescent="0.2">
      <c r="E133" s="1"/>
      <c r="F133" s="1"/>
      <c r="G133" s="1"/>
      <c r="H133" s="1"/>
      <c r="I133" s="1"/>
      <c r="J133" s="1"/>
      <c r="K133" s="1"/>
      <c r="L133" s="1"/>
      <c r="M133" s="1"/>
      <c r="N133" s="1"/>
      <c r="O133" s="1"/>
    </row>
    <row r="134" spans="5:15" s="96" customFormat="1" ht="0" hidden="1" customHeight="1" x14ac:dyDescent="0.2">
      <c r="E134" s="1"/>
      <c r="F134" s="1"/>
      <c r="G134" s="1"/>
      <c r="H134" s="1"/>
      <c r="I134" s="1"/>
      <c r="J134" s="1"/>
      <c r="K134" s="1"/>
      <c r="L134" s="1"/>
      <c r="M134" s="1"/>
      <c r="N134" s="1"/>
      <c r="O134" s="1"/>
    </row>
    <row r="135" spans="5:15" s="96" customFormat="1" ht="0" hidden="1" customHeight="1" x14ac:dyDescent="0.2">
      <c r="E135" s="1"/>
      <c r="F135" s="1"/>
      <c r="G135" s="1"/>
      <c r="H135" s="1"/>
      <c r="I135" s="1"/>
      <c r="J135" s="1"/>
      <c r="K135" s="1"/>
      <c r="L135" s="1"/>
      <c r="M135" s="1"/>
      <c r="N135" s="1"/>
      <c r="O135" s="1"/>
    </row>
    <row r="136" spans="5:15" s="96" customFormat="1" ht="0" hidden="1" customHeight="1" x14ac:dyDescent="0.2">
      <c r="E136" s="1"/>
      <c r="F136" s="1"/>
      <c r="G136" s="1"/>
      <c r="H136" s="1"/>
      <c r="I136" s="1"/>
      <c r="J136" s="1"/>
      <c r="K136" s="1"/>
      <c r="L136" s="1"/>
      <c r="M136" s="1"/>
      <c r="N136" s="1"/>
      <c r="O136"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EB9BE-8119-4A57-968E-D9164A1ADD4D}">
  <sheetPr>
    <tabColor theme="4" tint="-0.249977111117893"/>
  </sheetPr>
  <dimension ref="A1:R118"/>
  <sheetViews>
    <sheetView zoomScaleNormal="100" workbookViewId="0">
      <pane ySplit="2" topLeftCell="A3" activePane="bottomLeft" state="frozen"/>
      <selection activeCell="B2" sqref="B2"/>
      <selection pane="bottomLeft"/>
    </sheetView>
  </sheetViews>
  <sheetFormatPr defaultColWidth="0" defaultRowHeight="0" customHeight="1" zeroHeight="1" x14ac:dyDescent="0.2"/>
  <cols>
    <col min="1" max="1" width="41" style="96" customWidth="1"/>
    <col min="2" max="6" width="12.7109375" style="96" customWidth="1"/>
    <col min="7" max="7" width="1.5703125" style="1" customWidth="1"/>
    <col min="8" max="18" width="0" style="1" hidden="1" customWidth="1"/>
    <col min="19" max="16384" width="9.140625" style="1" hidden="1"/>
  </cols>
  <sheetData>
    <row r="1" spans="1:6" s="301" customFormat="1" ht="30" customHeight="1" thickBot="1" x14ac:dyDescent="0.3">
      <c r="A1" s="302" t="s">
        <v>426</v>
      </c>
      <c r="B1" s="302"/>
      <c r="C1" s="302"/>
      <c r="D1" s="302"/>
      <c r="E1" s="302"/>
      <c r="F1" s="302"/>
    </row>
    <row r="2" spans="1:6" ht="15" x14ac:dyDescent="0.2">
      <c r="A2" s="116" t="s">
        <v>228</v>
      </c>
      <c r="B2" s="117" t="s">
        <v>89</v>
      </c>
      <c r="C2" s="117" t="s">
        <v>90</v>
      </c>
      <c r="D2" s="117" t="s">
        <v>91</v>
      </c>
      <c r="E2" s="117" t="s">
        <v>92</v>
      </c>
      <c r="F2" s="118" t="s">
        <v>122</v>
      </c>
    </row>
    <row r="3" spans="1:6" s="4" customFormat="1" ht="12.75" x14ac:dyDescent="0.2">
      <c r="A3" s="167"/>
      <c r="B3" s="192"/>
      <c r="C3" s="192"/>
      <c r="D3" s="192"/>
      <c r="E3" s="192"/>
      <c r="F3" s="207"/>
    </row>
    <row r="4" spans="1:6" s="4" customFormat="1" ht="12.75" x14ac:dyDescent="0.2">
      <c r="A4" s="167"/>
      <c r="B4" s="194"/>
      <c r="C4" s="194"/>
      <c r="D4" s="194"/>
      <c r="E4" s="194"/>
      <c r="F4" s="208"/>
    </row>
    <row r="5" spans="1:6" s="4" customFormat="1" ht="12.75" x14ac:dyDescent="0.2">
      <c r="A5" s="167"/>
      <c r="B5" s="192"/>
      <c r="C5" s="192"/>
      <c r="D5" s="192"/>
      <c r="E5" s="192"/>
      <c r="F5" s="207"/>
    </row>
    <row r="6" spans="1:6" s="4" customFormat="1" ht="13.5" thickBot="1" x14ac:dyDescent="0.25">
      <c r="A6" s="218" t="s">
        <v>227</v>
      </c>
      <c r="B6" s="196"/>
      <c r="C6" s="196"/>
      <c r="D6" s="196"/>
      <c r="E6" s="196"/>
      <c r="F6" s="209"/>
    </row>
    <row r="7" spans="1:6" s="4" customFormat="1" ht="13.5" thickBot="1" x14ac:dyDescent="0.25">
      <c r="A7" s="215" t="s">
        <v>223</v>
      </c>
      <c r="B7" s="217"/>
      <c r="C7" s="217"/>
      <c r="D7" s="217"/>
      <c r="E7" s="217"/>
      <c r="F7" s="217"/>
    </row>
    <row r="8" spans="1:6" s="4" customFormat="1" ht="12.75" hidden="1" x14ac:dyDescent="0.2">
      <c r="A8" s="114"/>
      <c r="B8" s="114"/>
      <c r="C8" s="114"/>
      <c r="D8" s="114"/>
      <c r="E8" s="114"/>
      <c r="F8" s="114"/>
    </row>
    <row r="9" spans="1:6" s="4" customFormat="1" ht="12.75" hidden="1" x14ac:dyDescent="0.2">
      <c r="A9" s="93"/>
      <c r="B9" s="93"/>
      <c r="C9" s="93"/>
      <c r="D9" s="93"/>
      <c r="E9" s="93"/>
      <c r="F9" s="93"/>
    </row>
    <row r="10" spans="1:6" s="4" customFormat="1" ht="12.75" hidden="1" x14ac:dyDescent="0.2">
      <c r="A10" s="93"/>
      <c r="B10" s="93"/>
      <c r="C10" s="93"/>
      <c r="D10" s="93"/>
      <c r="E10" s="93"/>
      <c r="F10" s="93"/>
    </row>
    <row r="11" spans="1:6" s="4" customFormat="1" ht="12.75" hidden="1" x14ac:dyDescent="0.2">
      <c r="A11" s="93"/>
      <c r="B11" s="93"/>
      <c r="C11" s="93"/>
      <c r="D11" s="93"/>
      <c r="E11" s="93"/>
      <c r="F11" s="93"/>
    </row>
    <row r="12" spans="1:6" s="4" customFormat="1" ht="12.75" hidden="1" x14ac:dyDescent="0.2">
      <c r="A12" s="93"/>
      <c r="B12" s="93"/>
      <c r="C12" s="93"/>
      <c r="D12" s="93"/>
      <c r="E12" s="93"/>
      <c r="F12" s="93"/>
    </row>
    <row r="13" spans="1:6" s="4" customFormat="1" ht="12.75" hidden="1" x14ac:dyDescent="0.2">
      <c r="A13" s="93"/>
      <c r="B13" s="93"/>
      <c r="C13" s="93"/>
      <c r="D13" s="93"/>
      <c r="E13" s="93"/>
      <c r="F13" s="93"/>
    </row>
    <row r="14" spans="1:6" s="4" customFormat="1" ht="12.75" hidden="1" x14ac:dyDescent="0.2">
      <c r="A14" s="93"/>
      <c r="B14" s="93"/>
      <c r="C14" s="93"/>
      <c r="D14" s="93"/>
      <c r="E14" s="93"/>
      <c r="F14" s="93"/>
    </row>
    <row r="15" spans="1:6" s="4" customFormat="1" ht="12.75" hidden="1" x14ac:dyDescent="0.2">
      <c r="A15" s="93"/>
      <c r="B15" s="93"/>
      <c r="C15" s="93"/>
      <c r="D15" s="93"/>
      <c r="E15" s="93"/>
      <c r="F15" s="93"/>
    </row>
    <row r="16" spans="1:6" s="4" customFormat="1" ht="12.75" hidden="1" x14ac:dyDescent="0.2">
      <c r="A16" s="93"/>
      <c r="B16" s="93"/>
      <c r="C16" s="93"/>
      <c r="D16" s="93"/>
      <c r="E16" s="93"/>
      <c r="F16" s="93"/>
    </row>
    <row r="17" spans="1:6" s="4" customFormat="1" ht="12.75" hidden="1" x14ac:dyDescent="0.2">
      <c r="A17" s="93"/>
      <c r="B17" s="93"/>
      <c r="C17" s="93"/>
      <c r="D17" s="93"/>
      <c r="E17" s="93"/>
      <c r="F17" s="93"/>
    </row>
    <row r="18" spans="1:6" s="4" customFormat="1" ht="12.75" hidden="1" x14ac:dyDescent="0.2">
      <c r="A18" s="93"/>
      <c r="B18" s="93"/>
      <c r="C18" s="93"/>
      <c r="D18" s="93"/>
      <c r="E18" s="93"/>
      <c r="F18" s="93"/>
    </row>
    <row r="19" spans="1:6" s="4" customFormat="1" ht="12.75" hidden="1" x14ac:dyDescent="0.2">
      <c r="A19" s="93"/>
      <c r="B19" s="93"/>
      <c r="C19" s="93"/>
      <c r="D19" s="93"/>
      <c r="E19" s="93"/>
      <c r="F19" s="93"/>
    </row>
    <row r="20" spans="1:6" s="4" customFormat="1" ht="12.75" hidden="1" x14ac:dyDescent="0.2">
      <c r="A20" s="93"/>
      <c r="B20" s="93"/>
      <c r="C20" s="93"/>
      <c r="D20" s="93"/>
      <c r="E20" s="93"/>
      <c r="F20" s="93"/>
    </row>
    <row r="21" spans="1:6" s="4" customFormat="1" ht="12.75" hidden="1" x14ac:dyDescent="0.2">
      <c r="A21" s="93"/>
      <c r="B21" s="93"/>
      <c r="C21" s="93"/>
      <c r="D21" s="93"/>
      <c r="E21" s="93"/>
      <c r="F21" s="93"/>
    </row>
    <row r="22" spans="1:6" s="4" customFormat="1" ht="12.75" hidden="1" x14ac:dyDescent="0.2">
      <c r="A22" s="93"/>
      <c r="B22" s="93"/>
      <c r="C22" s="93"/>
      <c r="D22" s="93"/>
      <c r="E22" s="93"/>
      <c r="F22" s="93"/>
    </row>
    <row r="23" spans="1:6" s="4" customFormat="1" ht="12.75" hidden="1" x14ac:dyDescent="0.2">
      <c r="A23" s="93"/>
      <c r="B23" s="93"/>
      <c r="C23" s="93"/>
      <c r="D23" s="93"/>
      <c r="E23" s="93"/>
      <c r="F23" s="93"/>
    </row>
    <row r="24" spans="1:6" s="4" customFormat="1" ht="12.75" hidden="1" x14ac:dyDescent="0.2">
      <c r="A24" s="93"/>
      <c r="B24" s="93"/>
      <c r="C24" s="93"/>
      <c r="D24" s="93"/>
      <c r="E24" s="93"/>
      <c r="F24" s="93"/>
    </row>
    <row r="25" spans="1:6" s="4" customFormat="1" ht="12.75" hidden="1" x14ac:dyDescent="0.2">
      <c r="A25" s="93"/>
      <c r="B25" s="93"/>
      <c r="C25" s="93"/>
      <c r="D25" s="93"/>
      <c r="E25" s="93"/>
      <c r="F25" s="93"/>
    </row>
    <row r="26" spans="1:6" s="4" customFormat="1" ht="12.75" hidden="1" x14ac:dyDescent="0.2">
      <c r="A26" s="93"/>
      <c r="B26" s="93"/>
      <c r="C26" s="93"/>
      <c r="D26" s="93"/>
      <c r="E26" s="93"/>
      <c r="F26" s="93"/>
    </row>
    <row r="27" spans="1:6" s="4" customFormat="1" ht="12.75" hidden="1" x14ac:dyDescent="0.2">
      <c r="A27" s="93"/>
      <c r="B27" s="93"/>
      <c r="C27" s="93"/>
      <c r="D27" s="93"/>
      <c r="E27" s="93"/>
      <c r="F27" s="93"/>
    </row>
    <row r="28" spans="1:6" s="4" customFormat="1" ht="12.75" hidden="1" x14ac:dyDescent="0.2">
      <c r="A28" s="93"/>
      <c r="B28" s="93"/>
      <c r="C28" s="93"/>
      <c r="D28" s="93"/>
      <c r="E28" s="93"/>
      <c r="F28" s="93"/>
    </row>
    <row r="29" spans="1:6" s="4" customFormat="1" ht="12.75" hidden="1" x14ac:dyDescent="0.2">
      <c r="A29" s="93"/>
      <c r="B29" s="93"/>
      <c r="C29" s="93"/>
      <c r="D29" s="93"/>
      <c r="E29" s="93"/>
      <c r="F29" s="93"/>
    </row>
    <row r="30" spans="1:6" s="4" customFormat="1" ht="12.75" hidden="1" x14ac:dyDescent="0.2">
      <c r="A30" s="93"/>
      <c r="B30" s="93"/>
      <c r="C30" s="93"/>
      <c r="D30" s="93"/>
      <c r="E30" s="93"/>
      <c r="F30" s="93"/>
    </row>
    <row r="31" spans="1:6" s="4" customFormat="1" ht="12.75" hidden="1" x14ac:dyDescent="0.2">
      <c r="A31" s="93"/>
      <c r="B31" s="93"/>
      <c r="C31" s="93"/>
      <c r="D31" s="93"/>
      <c r="E31" s="93"/>
      <c r="F31" s="93"/>
    </row>
    <row r="32" spans="1:6" s="4" customFormat="1" ht="12.75" hidden="1" x14ac:dyDescent="0.2">
      <c r="A32" s="93"/>
      <c r="B32" s="93"/>
      <c r="C32" s="93"/>
      <c r="D32" s="93"/>
      <c r="E32" s="93"/>
      <c r="F32" s="93"/>
    </row>
    <row r="33" spans="1:6" s="4" customFormat="1" ht="12.75" hidden="1" x14ac:dyDescent="0.2">
      <c r="A33" s="93"/>
      <c r="B33" s="93"/>
      <c r="C33" s="93"/>
      <c r="D33" s="93"/>
      <c r="E33" s="93"/>
      <c r="F33" s="93"/>
    </row>
    <row r="34" spans="1:6" s="4" customFormat="1" ht="12.75" hidden="1" x14ac:dyDescent="0.2">
      <c r="A34" s="93"/>
      <c r="B34" s="93"/>
      <c r="C34" s="93"/>
      <c r="D34" s="93"/>
      <c r="E34" s="93"/>
      <c r="F34" s="93"/>
    </row>
    <row r="35" spans="1:6" s="4" customFormat="1" ht="12.75" hidden="1" x14ac:dyDescent="0.2">
      <c r="A35" s="93"/>
      <c r="B35" s="93"/>
      <c r="C35" s="93"/>
      <c r="D35" s="93"/>
      <c r="E35" s="93"/>
      <c r="F35" s="93"/>
    </row>
    <row r="36" spans="1:6" s="4" customFormat="1" ht="12.75" hidden="1" x14ac:dyDescent="0.2">
      <c r="A36" s="93"/>
      <c r="B36" s="93"/>
      <c r="C36" s="93"/>
      <c r="D36" s="93"/>
      <c r="E36" s="93"/>
      <c r="F36" s="93"/>
    </row>
    <row r="37" spans="1:6" s="4" customFormat="1" ht="12.75" hidden="1" x14ac:dyDescent="0.2">
      <c r="A37" s="93"/>
      <c r="B37" s="93"/>
      <c r="C37" s="93"/>
      <c r="D37" s="93"/>
      <c r="E37" s="93"/>
      <c r="F37" s="93"/>
    </row>
    <row r="38" spans="1:6" s="4" customFormat="1" ht="12.75" hidden="1" x14ac:dyDescent="0.2">
      <c r="A38" s="93"/>
      <c r="B38" s="93"/>
      <c r="C38" s="93"/>
      <c r="D38" s="93"/>
      <c r="E38" s="93"/>
      <c r="F38" s="93"/>
    </row>
    <row r="39" spans="1:6" s="4" customFormat="1" ht="12.75" hidden="1" x14ac:dyDescent="0.2">
      <c r="A39" s="93"/>
      <c r="B39" s="93"/>
      <c r="C39" s="93"/>
      <c r="D39" s="93"/>
      <c r="E39" s="93"/>
      <c r="F39" s="93"/>
    </row>
    <row r="40" spans="1:6" s="4" customFormat="1" ht="12.75" hidden="1" x14ac:dyDescent="0.2">
      <c r="A40" s="93"/>
      <c r="B40" s="93"/>
      <c r="C40" s="93"/>
      <c r="D40" s="93"/>
      <c r="E40" s="93"/>
      <c r="F40" s="93"/>
    </row>
    <row r="41" spans="1:6" s="4" customFormat="1" ht="12.75" hidden="1" x14ac:dyDescent="0.2">
      <c r="A41" s="93"/>
      <c r="B41" s="93"/>
      <c r="C41" s="93"/>
      <c r="D41" s="93"/>
      <c r="E41" s="93"/>
      <c r="F41" s="93"/>
    </row>
    <row r="42" spans="1:6" s="4" customFormat="1" ht="12.75" hidden="1" x14ac:dyDescent="0.2">
      <c r="A42" s="93"/>
      <c r="B42" s="93"/>
      <c r="C42" s="93"/>
      <c r="D42" s="93"/>
      <c r="E42" s="93"/>
      <c r="F42" s="93"/>
    </row>
    <row r="43" spans="1:6" s="4" customFormat="1" ht="12.75" hidden="1" x14ac:dyDescent="0.2">
      <c r="A43" s="93"/>
      <c r="B43" s="93"/>
      <c r="C43" s="93"/>
      <c r="D43" s="93"/>
      <c r="E43" s="93"/>
      <c r="F43" s="93"/>
    </row>
    <row r="44" spans="1:6" s="4" customFormat="1" ht="12.75" hidden="1" x14ac:dyDescent="0.2">
      <c r="A44" s="93"/>
      <c r="B44" s="93"/>
      <c r="C44" s="93"/>
      <c r="D44" s="93"/>
      <c r="E44" s="93"/>
      <c r="F44" s="93"/>
    </row>
    <row r="45" spans="1:6" s="4" customFormat="1" ht="12.75" hidden="1" x14ac:dyDescent="0.2">
      <c r="A45" s="93"/>
      <c r="B45" s="93"/>
      <c r="C45" s="93"/>
      <c r="D45" s="93"/>
      <c r="E45" s="93"/>
      <c r="F45" s="93"/>
    </row>
    <row r="46" spans="1:6" s="4" customFormat="1" ht="12.75" hidden="1" x14ac:dyDescent="0.2">
      <c r="A46" s="93"/>
      <c r="B46" s="93"/>
      <c r="C46" s="93"/>
      <c r="D46" s="93"/>
      <c r="E46" s="93"/>
      <c r="F46" s="93"/>
    </row>
    <row r="47" spans="1:6" s="4" customFormat="1" ht="12.75" hidden="1" x14ac:dyDescent="0.2">
      <c r="A47" s="93"/>
      <c r="B47" s="93"/>
      <c r="C47" s="93"/>
      <c r="D47" s="93"/>
      <c r="E47" s="93"/>
      <c r="F47" s="93"/>
    </row>
    <row r="48" spans="1:6" s="4" customFormat="1" ht="12.75" hidden="1" x14ac:dyDescent="0.2">
      <c r="A48" s="93"/>
      <c r="B48" s="93"/>
      <c r="C48" s="93"/>
      <c r="D48" s="93"/>
      <c r="E48" s="93"/>
      <c r="F48" s="93"/>
    </row>
    <row r="49" spans="1:6" s="4" customFormat="1" ht="12.75" hidden="1" x14ac:dyDescent="0.2">
      <c r="A49" s="93"/>
      <c r="B49" s="93"/>
      <c r="C49" s="93"/>
      <c r="D49" s="93"/>
      <c r="E49" s="93"/>
      <c r="F49" s="93"/>
    </row>
    <row r="50" spans="1:6" s="4" customFormat="1" ht="12.75" hidden="1" x14ac:dyDescent="0.2">
      <c r="A50" s="93"/>
      <c r="B50" s="93"/>
      <c r="C50" s="93"/>
      <c r="D50" s="93"/>
      <c r="E50" s="93"/>
      <c r="F50" s="93"/>
    </row>
    <row r="51" spans="1:6" s="4" customFormat="1" ht="12.75" hidden="1" x14ac:dyDescent="0.2">
      <c r="A51" s="93"/>
      <c r="B51" s="93"/>
      <c r="C51" s="93"/>
      <c r="D51" s="93"/>
      <c r="E51" s="93"/>
      <c r="F51" s="93"/>
    </row>
    <row r="52" spans="1:6" s="4" customFormat="1" ht="12.75" hidden="1" x14ac:dyDescent="0.2">
      <c r="A52" s="93"/>
      <c r="B52" s="93"/>
      <c r="C52" s="93"/>
      <c r="D52" s="93"/>
      <c r="E52" s="93"/>
      <c r="F52" s="93"/>
    </row>
    <row r="53" spans="1:6" s="4" customFormat="1" ht="12.75" hidden="1" x14ac:dyDescent="0.2">
      <c r="A53" s="93"/>
      <c r="B53" s="93"/>
      <c r="C53" s="93"/>
      <c r="D53" s="93"/>
      <c r="E53" s="93"/>
      <c r="F53" s="93"/>
    </row>
    <row r="54" spans="1:6" s="4" customFormat="1" ht="12.75" hidden="1" x14ac:dyDescent="0.2">
      <c r="A54" s="93"/>
      <c r="B54" s="93"/>
      <c r="C54" s="93"/>
      <c r="D54" s="93"/>
      <c r="E54" s="93"/>
      <c r="F54" s="93"/>
    </row>
    <row r="55" spans="1:6" s="4" customFormat="1" ht="12.75" hidden="1" x14ac:dyDescent="0.2">
      <c r="A55" s="93"/>
      <c r="B55" s="93"/>
      <c r="C55" s="93"/>
      <c r="D55" s="93"/>
      <c r="E55" s="93"/>
      <c r="F55" s="93"/>
    </row>
    <row r="56" spans="1:6" s="4" customFormat="1" ht="12.75" hidden="1" x14ac:dyDescent="0.2">
      <c r="A56" s="93"/>
      <c r="B56" s="93"/>
      <c r="C56" s="93"/>
      <c r="D56" s="93"/>
      <c r="E56" s="93"/>
      <c r="F56" s="93"/>
    </row>
    <row r="57" spans="1:6" s="4" customFormat="1" ht="12.75" hidden="1" x14ac:dyDescent="0.2">
      <c r="A57" s="93"/>
      <c r="B57" s="93"/>
      <c r="C57" s="93"/>
      <c r="D57" s="93"/>
      <c r="E57" s="93"/>
      <c r="F57" s="93"/>
    </row>
    <row r="58" spans="1:6" s="4" customFormat="1" ht="12.75" hidden="1" x14ac:dyDescent="0.2">
      <c r="A58" s="93"/>
      <c r="B58" s="93"/>
      <c r="C58" s="93"/>
      <c r="D58" s="93"/>
      <c r="E58" s="93"/>
      <c r="F58" s="93"/>
    </row>
    <row r="59" spans="1:6" s="4" customFormat="1" ht="12.75" hidden="1" x14ac:dyDescent="0.2">
      <c r="A59" s="93"/>
      <c r="B59" s="93"/>
      <c r="C59" s="93"/>
      <c r="D59" s="93"/>
      <c r="E59" s="93"/>
      <c r="F59" s="93"/>
    </row>
    <row r="60" spans="1:6" s="4" customFormat="1" ht="12.75" hidden="1" x14ac:dyDescent="0.2">
      <c r="A60" s="93"/>
      <c r="B60" s="93"/>
      <c r="C60" s="93"/>
      <c r="D60" s="93"/>
      <c r="E60" s="93"/>
      <c r="F60" s="93"/>
    </row>
    <row r="61" spans="1:6" s="4" customFormat="1" ht="12.75" hidden="1" x14ac:dyDescent="0.2">
      <c r="A61" s="93"/>
      <c r="B61" s="93"/>
      <c r="C61" s="93"/>
      <c r="D61" s="93"/>
      <c r="E61" s="93"/>
      <c r="F61" s="93"/>
    </row>
    <row r="62" spans="1:6" s="4" customFormat="1" ht="12.75" hidden="1" x14ac:dyDescent="0.2">
      <c r="A62" s="93"/>
      <c r="B62" s="93"/>
      <c r="C62" s="93"/>
      <c r="D62" s="93"/>
      <c r="E62" s="93"/>
      <c r="F62" s="93"/>
    </row>
    <row r="63" spans="1:6" s="4" customFormat="1" ht="12.75" hidden="1" x14ac:dyDescent="0.2">
      <c r="A63" s="93"/>
      <c r="B63" s="93"/>
      <c r="C63" s="93"/>
      <c r="D63" s="93"/>
      <c r="E63" s="93"/>
      <c r="F63" s="93"/>
    </row>
    <row r="64" spans="1:6" s="4" customFormat="1" ht="12.75" hidden="1" x14ac:dyDescent="0.2">
      <c r="A64" s="93"/>
      <c r="B64" s="93"/>
      <c r="C64" s="93"/>
      <c r="D64" s="93"/>
      <c r="E64" s="93"/>
      <c r="F64" s="93"/>
    </row>
    <row r="65" spans="1:6" s="4" customFormat="1" ht="12.75" hidden="1" x14ac:dyDescent="0.2">
      <c r="A65" s="93"/>
      <c r="B65" s="93"/>
      <c r="C65" s="93"/>
      <c r="D65" s="93"/>
      <c r="E65" s="93"/>
      <c r="F65" s="93"/>
    </row>
    <row r="66" spans="1:6" s="4" customFormat="1" ht="12.75" hidden="1" x14ac:dyDescent="0.2">
      <c r="A66" s="93"/>
      <c r="B66" s="93"/>
      <c r="C66" s="93"/>
      <c r="D66" s="93"/>
      <c r="E66" s="93"/>
      <c r="F66" s="93"/>
    </row>
    <row r="67" spans="1:6" s="4" customFormat="1" ht="12.75" hidden="1" x14ac:dyDescent="0.2">
      <c r="A67" s="93"/>
      <c r="B67" s="93"/>
      <c r="C67" s="93"/>
      <c r="D67" s="93"/>
      <c r="E67" s="93"/>
      <c r="F67" s="93"/>
    </row>
    <row r="68" spans="1:6" s="4" customFormat="1" ht="12.75" hidden="1" x14ac:dyDescent="0.2">
      <c r="A68" s="93"/>
      <c r="B68" s="93"/>
      <c r="C68" s="93"/>
      <c r="D68" s="93"/>
      <c r="E68" s="93"/>
      <c r="F68" s="93"/>
    </row>
    <row r="69" spans="1:6" s="4" customFormat="1" ht="12.75" hidden="1" x14ac:dyDescent="0.2">
      <c r="A69" s="93"/>
      <c r="B69" s="93"/>
      <c r="C69" s="93"/>
      <c r="D69" s="93"/>
      <c r="E69" s="93"/>
      <c r="F69" s="93"/>
    </row>
    <row r="70" spans="1:6" s="4" customFormat="1" ht="12.75" hidden="1" x14ac:dyDescent="0.2">
      <c r="A70" s="93"/>
      <c r="B70" s="93"/>
      <c r="C70" s="93"/>
      <c r="D70" s="93"/>
      <c r="E70" s="93"/>
      <c r="F70" s="93"/>
    </row>
    <row r="71" spans="1:6" s="4" customFormat="1" ht="12.75" hidden="1" x14ac:dyDescent="0.2">
      <c r="A71" s="93"/>
      <c r="B71" s="93"/>
      <c r="C71" s="93"/>
      <c r="D71" s="93"/>
      <c r="E71" s="93"/>
      <c r="F71" s="93"/>
    </row>
    <row r="72" spans="1:6" s="4" customFormat="1" ht="12.75" hidden="1" x14ac:dyDescent="0.2">
      <c r="A72" s="93"/>
      <c r="B72" s="93"/>
      <c r="C72" s="93"/>
      <c r="D72" s="93"/>
      <c r="E72" s="93"/>
      <c r="F72" s="93"/>
    </row>
    <row r="73" spans="1:6" s="4" customFormat="1" ht="12.75" hidden="1" x14ac:dyDescent="0.2">
      <c r="A73" s="93"/>
      <c r="B73" s="93"/>
      <c r="C73" s="93"/>
      <c r="D73" s="93"/>
      <c r="E73" s="93"/>
      <c r="F73" s="93"/>
    </row>
    <row r="74" spans="1:6" s="4" customFormat="1" ht="12.75" hidden="1" x14ac:dyDescent="0.2">
      <c r="A74" s="93"/>
      <c r="B74" s="93"/>
      <c r="C74" s="93"/>
      <c r="D74" s="93"/>
      <c r="E74" s="93"/>
      <c r="F74" s="93"/>
    </row>
    <row r="75" spans="1:6" s="4" customFormat="1" ht="12.75" hidden="1" x14ac:dyDescent="0.2">
      <c r="A75" s="93"/>
      <c r="B75" s="93"/>
      <c r="C75" s="93"/>
      <c r="D75" s="93"/>
      <c r="E75" s="93"/>
      <c r="F75" s="93"/>
    </row>
    <row r="76" spans="1:6" s="4" customFormat="1" ht="12.75" hidden="1" x14ac:dyDescent="0.2">
      <c r="A76" s="93"/>
      <c r="B76" s="93"/>
      <c r="C76" s="93"/>
      <c r="D76" s="93"/>
      <c r="E76" s="93"/>
      <c r="F76" s="93"/>
    </row>
    <row r="77" spans="1:6" s="4" customFormat="1" ht="12.75" hidden="1" x14ac:dyDescent="0.2">
      <c r="A77" s="93"/>
      <c r="B77" s="93"/>
      <c r="C77" s="93"/>
      <c r="D77" s="93"/>
      <c r="E77" s="93"/>
      <c r="F77" s="93"/>
    </row>
    <row r="78" spans="1:6" s="4" customFormat="1" ht="12.75" hidden="1" x14ac:dyDescent="0.2">
      <c r="A78" s="93"/>
      <c r="B78" s="93"/>
      <c r="C78" s="93"/>
      <c r="D78" s="93"/>
      <c r="E78" s="93"/>
      <c r="F78" s="93"/>
    </row>
    <row r="79" spans="1:6" s="4" customFormat="1" ht="12.75" hidden="1" x14ac:dyDescent="0.2">
      <c r="A79" s="93"/>
      <c r="B79" s="93"/>
      <c r="C79" s="93"/>
      <c r="D79" s="93"/>
      <c r="E79" s="93"/>
      <c r="F79" s="93"/>
    </row>
    <row r="80" spans="1:6" s="4" customFormat="1" ht="12.75" hidden="1" x14ac:dyDescent="0.2">
      <c r="A80" s="93"/>
      <c r="B80" s="93"/>
      <c r="C80" s="93"/>
      <c r="D80" s="93"/>
      <c r="E80" s="93"/>
      <c r="F80" s="93"/>
    </row>
    <row r="81" spans="1:6" s="4" customFormat="1" ht="12.75" hidden="1" x14ac:dyDescent="0.2">
      <c r="A81" s="93"/>
      <c r="B81" s="93"/>
      <c r="C81" s="93"/>
      <c r="D81" s="93"/>
      <c r="E81" s="93"/>
      <c r="F81" s="93"/>
    </row>
    <row r="82" spans="1:6" s="4" customFormat="1" ht="12.75" hidden="1" x14ac:dyDescent="0.2">
      <c r="A82" s="93"/>
      <c r="B82" s="93"/>
      <c r="C82" s="93"/>
      <c r="D82" s="93"/>
      <c r="E82" s="93"/>
      <c r="F82" s="93"/>
    </row>
    <row r="83" spans="1:6" s="4" customFormat="1" ht="12.75" hidden="1" x14ac:dyDescent="0.2">
      <c r="A83" s="93"/>
      <c r="B83" s="93"/>
      <c r="C83" s="93"/>
      <c r="D83" s="93"/>
      <c r="E83" s="93"/>
      <c r="F83" s="93"/>
    </row>
    <row r="84" spans="1:6" s="4" customFormat="1" ht="12.75" hidden="1" x14ac:dyDescent="0.2">
      <c r="A84" s="93"/>
      <c r="B84" s="93"/>
      <c r="C84" s="93"/>
      <c r="D84" s="93"/>
      <c r="E84" s="93"/>
      <c r="F84" s="93"/>
    </row>
    <row r="85" spans="1:6" s="4" customFormat="1" ht="12.75" hidden="1" x14ac:dyDescent="0.2">
      <c r="A85" s="93"/>
      <c r="B85" s="93"/>
      <c r="C85" s="93"/>
      <c r="D85" s="93"/>
      <c r="E85" s="93"/>
      <c r="F85" s="93"/>
    </row>
    <row r="86" spans="1:6" s="4" customFormat="1" ht="12.75" hidden="1" x14ac:dyDescent="0.2">
      <c r="A86" s="93"/>
      <c r="B86" s="93"/>
      <c r="C86" s="93"/>
      <c r="D86" s="93"/>
      <c r="E86" s="93"/>
      <c r="F86" s="93"/>
    </row>
    <row r="87" spans="1:6" s="4" customFormat="1" ht="12.75" hidden="1" x14ac:dyDescent="0.2">
      <c r="A87" s="93"/>
      <c r="B87" s="93"/>
      <c r="C87" s="93"/>
      <c r="D87" s="93"/>
      <c r="E87" s="93"/>
      <c r="F87" s="93"/>
    </row>
    <row r="88" spans="1:6" s="4" customFormat="1" ht="12.75" hidden="1" x14ac:dyDescent="0.2">
      <c r="A88" s="93"/>
      <c r="B88" s="93"/>
      <c r="C88" s="93"/>
      <c r="D88" s="93"/>
      <c r="E88" s="93"/>
      <c r="F88" s="93"/>
    </row>
    <row r="89" spans="1:6" s="4" customFormat="1" ht="12.75" hidden="1" x14ac:dyDescent="0.2">
      <c r="A89" s="93"/>
      <c r="B89" s="93"/>
      <c r="C89" s="93"/>
      <c r="D89" s="93"/>
      <c r="E89" s="93"/>
      <c r="F89" s="93"/>
    </row>
    <row r="90" spans="1:6" s="4" customFormat="1" ht="12.75" hidden="1" x14ac:dyDescent="0.2">
      <c r="A90" s="93"/>
      <c r="B90" s="93"/>
      <c r="C90" s="93"/>
      <c r="D90" s="93"/>
      <c r="E90" s="93"/>
      <c r="F90" s="93"/>
    </row>
    <row r="91" spans="1:6" s="4" customFormat="1" ht="12.75" hidden="1" x14ac:dyDescent="0.2">
      <c r="A91" s="93"/>
      <c r="B91" s="93"/>
      <c r="C91" s="93"/>
      <c r="D91" s="93"/>
      <c r="E91" s="93"/>
      <c r="F91" s="93"/>
    </row>
    <row r="92" spans="1:6" s="4" customFormat="1" ht="12.75" hidden="1" x14ac:dyDescent="0.2">
      <c r="A92" s="93"/>
      <c r="B92" s="93"/>
      <c r="C92" s="93"/>
      <c r="D92" s="93"/>
      <c r="E92" s="93"/>
      <c r="F92" s="93"/>
    </row>
    <row r="93" spans="1:6" s="4" customFormat="1" ht="12.75" hidden="1" x14ac:dyDescent="0.2">
      <c r="A93" s="93"/>
      <c r="B93" s="93"/>
      <c r="C93" s="93"/>
      <c r="D93" s="93"/>
      <c r="E93" s="93"/>
      <c r="F93" s="93"/>
    </row>
    <row r="94" spans="1:6" s="4" customFormat="1" ht="12.75" hidden="1" x14ac:dyDescent="0.2">
      <c r="A94" s="93"/>
      <c r="B94" s="93"/>
      <c r="C94" s="93"/>
      <c r="D94" s="93"/>
      <c r="E94" s="93"/>
      <c r="F94" s="93"/>
    </row>
    <row r="95" spans="1:6" s="4" customFormat="1" ht="12.75" hidden="1" x14ac:dyDescent="0.2">
      <c r="A95" s="93"/>
      <c r="B95" s="93"/>
      <c r="C95" s="93"/>
      <c r="D95" s="93"/>
      <c r="E95" s="93"/>
      <c r="F95" s="93"/>
    </row>
    <row r="96" spans="1:6" ht="14.25" hidden="1" x14ac:dyDescent="0.2">
      <c r="A96" s="94"/>
      <c r="B96" s="94"/>
      <c r="C96" s="94"/>
      <c r="D96" s="94"/>
      <c r="E96" s="94"/>
      <c r="F96" s="94"/>
    </row>
    <row r="97" spans="1:15" ht="14.25" hidden="1" x14ac:dyDescent="0.2"/>
    <row r="98" spans="1:15" ht="14.25" hidden="1" x14ac:dyDescent="0.2"/>
    <row r="99" spans="1:15" ht="14.25" hidden="1" x14ac:dyDescent="0.2"/>
    <row r="100" spans="1:15" ht="14.25" hidden="1" x14ac:dyDescent="0.2"/>
    <row r="101" spans="1:15" ht="14.25" hidden="1" x14ac:dyDescent="0.2"/>
    <row r="102" spans="1:15" ht="14.25" hidden="1" x14ac:dyDescent="0.2"/>
    <row r="109" spans="1:15" s="43" customFormat="1" ht="0" hidden="1" customHeight="1" x14ac:dyDescent="0.2">
      <c r="A109" s="96"/>
      <c r="B109" s="96"/>
      <c r="C109" s="96"/>
      <c r="D109" s="96"/>
      <c r="E109" s="96"/>
      <c r="F109" s="96"/>
      <c r="G109" s="1"/>
      <c r="H109" s="1"/>
      <c r="I109" s="1"/>
      <c r="J109" s="1"/>
      <c r="K109" s="1"/>
      <c r="L109" s="1"/>
      <c r="M109" s="1"/>
      <c r="N109" s="1"/>
      <c r="O109" s="1"/>
    </row>
    <row r="117" spans="7:15" s="96" customFormat="1" ht="0" hidden="1" customHeight="1" x14ac:dyDescent="0.2">
      <c r="G117" s="1"/>
      <c r="H117" s="1"/>
      <c r="I117" s="1"/>
      <c r="J117" s="1"/>
      <c r="K117" s="1"/>
      <c r="L117" s="1"/>
      <c r="M117" s="1"/>
      <c r="N117" s="1"/>
      <c r="O117" s="1"/>
    </row>
    <row r="118" spans="7:15" s="96" customFormat="1" ht="0" hidden="1" customHeight="1" x14ac:dyDescent="0.2">
      <c r="G118" s="1"/>
      <c r="H118" s="1"/>
      <c r="I118" s="1"/>
      <c r="J118" s="1"/>
      <c r="K118" s="1"/>
      <c r="L118" s="1"/>
      <c r="M118" s="1"/>
      <c r="N118" s="1"/>
      <c r="O118"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4ABF4-3D05-41DF-9B5F-E07AD8E174AE}">
  <sheetPr>
    <tabColor theme="9" tint="0.59999389629810485"/>
  </sheetPr>
  <dimension ref="A1:S136"/>
  <sheetViews>
    <sheetView zoomScaleNormal="100" workbookViewId="0">
      <pane ySplit="2" topLeftCell="A3" activePane="bottomLeft" state="frozen"/>
      <selection activeCell="B2" sqref="B2"/>
      <selection pane="bottomLeft" activeCell="C5" sqref="C5"/>
    </sheetView>
  </sheetViews>
  <sheetFormatPr defaultColWidth="0" defaultRowHeight="0" customHeight="1" zeroHeight="1" x14ac:dyDescent="0.2"/>
  <cols>
    <col min="1" max="1" width="23" style="96" customWidth="1"/>
    <col min="2" max="2" width="23.42578125" style="96" customWidth="1"/>
    <col min="3" max="3" width="30.140625" style="96" customWidth="1"/>
    <col min="4" max="4" width="23.42578125" style="96" customWidth="1"/>
    <col min="5" max="5" width="1.5703125" style="1" customWidth="1"/>
    <col min="6" max="19" width="0" style="1" hidden="1" customWidth="1"/>
    <col min="20" max="16384" width="9.140625" style="1" hidden="1"/>
  </cols>
  <sheetData>
    <row r="1" spans="1:4" s="301" customFormat="1" ht="30" customHeight="1" thickBot="1" x14ac:dyDescent="0.3">
      <c r="A1" s="303" t="s">
        <v>427</v>
      </c>
      <c r="B1" s="304"/>
      <c r="C1" s="304"/>
      <c r="D1" s="305"/>
    </row>
    <row r="2" spans="1:4" ht="28.5" x14ac:dyDescent="0.2">
      <c r="A2" s="156" t="s">
        <v>230</v>
      </c>
      <c r="B2" s="148" t="s">
        <v>217</v>
      </c>
      <c r="C2" s="148" t="s">
        <v>229</v>
      </c>
      <c r="D2" s="149" t="s">
        <v>231</v>
      </c>
    </row>
    <row r="3" spans="1:4" s="4" customFormat="1" ht="12.75" x14ac:dyDescent="0.2">
      <c r="A3" s="121"/>
      <c r="B3" s="103"/>
      <c r="C3" s="103"/>
      <c r="D3" s="120"/>
    </row>
    <row r="4" spans="1:4" s="4" customFormat="1" ht="12.75" x14ac:dyDescent="0.2">
      <c r="A4" s="121"/>
      <c r="B4" s="103"/>
      <c r="C4" s="103"/>
      <c r="D4" s="120"/>
    </row>
    <row r="5" spans="1:4" s="4" customFormat="1" ht="12.75" x14ac:dyDescent="0.2">
      <c r="A5" s="121"/>
      <c r="B5" s="134"/>
      <c r="C5" s="134"/>
      <c r="D5" s="136"/>
    </row>
    <row r="6" spans="1:4" s="4" customFormat="1" ht="12.75" x14ac:dyDescent="0.2">
      <c r="A6" s="121"/>
      <c r="B6" s="134"/>
      <c r="C6" s="134"/>
      <c r="D6" s="136"/>
    </row>
    <row r="7" spans="1:4" s="4" customFormat="1" ht="12.75" x14ac:dyDescent="0.2">
      <c r="A7" s="121"/>
      <c r="B7" s="134"/>
      <c r="C7" s="134"/>
      <c r="D7" s="136"/>
    </row>
    <row r="8" spans="1:4" s="4" customFormat="1" ht="12.75" x14ac:dyDescent="0.2">
      <c r="A8" s="121"/>
      <c r="B8" s="134"/>
      <c r="C8" s="134"/>
      <c r="D8" s="136"/>
    </row>
    <row r="9" spans="1:4" s="4" customFormat="1" ht="12.75" x14ac:dyDescent="0.2">
      <c r="A9" s="121"/>
      <c r="B9" s="134"/>
      <c r="C9" s="134"/>
      <c r="D9" s="136"/>
    </row>
    <row r="10" spans="1:4" s="4" customFormat="1" ht="14.25" x14ac:dyDescent="0.2">
      <c r="A10" s="174"/>
      <c r="B10" s="103"/>
      <c r="C10" s="103"/>
      <c r="D10" s="120"/>
    </row>
    <row r="11" spans="1:4" s="4" customFormat="1" ht="13.5" thickBot="1" x14ac:dyDescent="0.25">
      <c r="A11" s="204"/>
      <c r="B11" s="205"/>
      <c r="C11" s="205"/>
      <c r="D11" s="206"/>
    </row>
    <row r="12" spans="1:4" s="4" customFormat="1" ht="16.5" customHeight="1" x14ac:dyDescent="0.2">
      <c r="A12" s="200" t="s">
        <v>220</v>
      </c>
      <c r="B12" s="201"/>
      <c r="C12" s="201"/>
      <c r="D12" s="201"/>
    </row>
    <row r="13" spans="1:4" s="4" customFormat="1" ht="12.75" x14ac:dyDescent="0.2">
      <c r="A13" s="200" t="s">
        <v>221</v>
      </c>
      <c r="B13" s="202"/>
      <c r="C13" s="202"/>
      <c r="D13" s="202"/>
    </row>
    <row r="14" spans="1:4" s="4" customFormat="1" ht="12.75" hidden="1" x14ac:dyDescent="0.2">
      <c r="A14" s="114"/>
      <c r="B14" s="114"/>
      <c r="C14" s="114"/>
      <c r="D14" s="114"/>
    </row>
    <row r="15" spans="1:4" s="4" customFormat="1" ht="12.75" hidden="1" x14ac:dyDescent="0.2">
      <c r="A15" s="93"/>
      <c r="B15" s="93"/>
      <c r="C15" s="93"/>
      <c r="D15" s="93"/>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4" s="4" customFormat="1" ht="12.75" hidden="1" x14ac:dyDescent="0.2">
      <c r="A97" s="93"/>
      <c r="B97" s="93"/>
      <c r="C97" s="93"/>
      <c r="D97" s="93"/>
    </row>
    <row r="98" spans="1:4" s="4" customFormat="1" ht="12.75" hidden="1" x14ac:dyDescent="0.2">
      <c r="A98" s="93"/>
      <c r="B98" s="93"/>
      <c r="C98" s="93"/>
      <c r="D98" s="93"/>
    </row>
    <row r="99" spans="1:4" s="4" customFormat="1" ht="12.75" hidden="1" x14ac:dyDescent="0.2">
      <c r="A99" s="93"/>
      <c r="B99" s="93"/>
      <c r="C99" s="93"/>
      <c r="D99" s="93"/>
    </row>
    <row r="100" spans="1:4" s="4" customFormat="1" ht="12.75" hidden="1" x14ac:dyDescent="0.2">
      <c r="A100" s="93"/>
      <c r="B100" s="93"/>
      <c r="C100" s="93"/>
      <c r="D100" s="93"/>
    </row>
    <row r="101" spans="1:4" s="4" customFormat="1" ht="12.75" hidden="1" x14ac:dyDescent="0.2">
      <c r="A101" s="93"/>
      <c r="B101" s="93"/>
      <c r="C101" s="93"/>
      <c r="D101" s="93"/>
    </row>
    <row r="102" spans="1:4" ht="14.25" hidden="1" x14ac:dyDescent="0.2">
      <c r="A102" s="94"/>
      <c r="B102" s="94"/>
      <c r="C102" s="94"/>
      <c r="D102" s="94"/>
    </row>
    <row r="103" spans="1:4" ht="14.25" hidden="1" x14ac:dyDescent="0.2"/>
    <row r="104" spans="1:4" ht="14.25" hidden="1" x14ac:dyDescent="0.2"/>
    <row r="105" spans="1:4" ht="14.25" hidden="1" x14ac:dyDescent="0.2"/>
    <row r="106" spans="1:4" ht="14.25" hidden="1" x14ac:dyDescent="0.2"/>
    <row r="107" spans="1:4" ht="14.25" hidden="1" x14ac:dyDescent="0.2"/>
    <row r="108" spans="1:4" ht="14.25" hidden="1" x14ac:dyDescent="0.2"/>
    <row r="115" spans="1:15" s="43" customFormat="1" ht="0" hidden="1" customHeight="1" x14ac:dyDescent="0.2">
      <c r="A115" s="96"/>
      <c r="B115" s="96"/>
      <c r="C115" s="96"/>
      <c r="D115" s="96"/>
      <c r="E115" s="1"/>
      <c r="F115" s="1"/>
      <c r="G115" s="1"/>
      <c r="H115" s="1"/>
      <c r="I115" s="1"/>
      <c r="J115" s="1"/>
      <c r="K115" s="1"/>
      <c r="L115" s="1"/>
      <c r="M115" s="1"/>
    </row>
    <row r="123" spans="1:15" s="96" customFormat="1" ht="0" hidden="1" customHeight="1" x14ac:dyDescent="0.2">
      <c r="E123" s="1"/>
      <c r="F123" s="1"/>
      <c r="G123" s="1"/>
      <c r="H123" s="1"/>
      <c r="I123" s="1"/>
      <c r="J123" s="1"/>
      <c r="K123" s="1"/>
      <c r="L123" s="1"/>
      <c r="M123" s="1"/>
      <c r="N123" s="1"/>
      <c r="O123" s="1"/>
    </row>
    <row r="124" spans="1:15" s="96" customFormat="1" ht="0" hidden="1" customHeight="1" x14ac:dyDescent="0.2">
      <c r="E124" s="1"/>
      <c r="F124" s="1"/>
      <c r="G124" s="1"/>
      <c r="H124" s="1"/>
      <c r="I124" s="1"/>
      <c r="J124" s="1"/>
      <c r="K124" s="1"/>
      <c r="L124" s="1"/>
      <c r="M124" s="1"/>
      <c r="N124" s="1"/>
      <c r="O124" s="1"/>
    </row>
    <row r="133" spans="5:15" s="96" customFormat="1" ht="0" hidden="1" customHeight="1" x14ac:dyDescent="0.2">
      <c r="E133" s="1"/>
      <c r="F133" s="1"/>
      <c r="G133" s="1"/>
      <c r="H133" s="1"/>
      <c r="I133" s="1"/>
      <c r="J133" s="1"/>
      <c r="K133" s="1"/>
      <c r="L133" s="1"/>
      <c r="M133" s="1"/>
      <c r="N133" s="1"/>
      <c r="O133" s="1"/>
    </row>
    <row r="134" spans="5:15" s="96" customFormat="1" ht="0" hidden="1" customHeight="1" x14ac:dyDescent="0.2">
      <c r="E134" s="1"/>
      <c r="F134" s="1"/>
      <c r="G134" s="1"/>
      <c r="H134" s="1"/>
      <c r="I134" s="1"/>
      <c r="J134" s="1"/>
      <c r="K134" s="1"/>
      <c r="L134" s="1"/>
      <c r="M134" s="1"/>
      <c r="N134" s="1"/>
      <c r="O134" s="1"/>
    </row>
    <row r="135" spans="5:15" s="96" customFormat="1" ht="0" hidden="1" customHeight="1" x14ac:dyDescent="0.2">
      <c r="E135" s="1"/>
      <c r="F135" s="1"/>
      <c r="G135" s="1"/>
      <c r="H135" s="1"/>
      <c r="I135" s="1"/>
      <c r="J135" s="1"/>
      <c r="K135" s="1"/>
      <c r="L135" s="1"/>
      <c r="M135" s="1"/>
      <c r="N135" s="1"/>
      <c r="O135" s="1"/>
    </row>
    <row r="136" spans="5:15" s="96" customFormat="1" ht="0" hidden="1" customHeight="1" x14ac:dyDescent="0.2">
      <c r="E136" s="1"/>
      <c r="F136" s="1"/>
      <c r="G136" s="1"/>
      <c r="H136" s="1"/>
      <c r="I136" s="1"/>
      <c r="J136" s="1"/>
      <c r="K136" s="1"/>
      <c r="L136" s="1"/>
      <c r="M136" s="1"/>
      <c r="N136" s="1"/>
      <c r="O136"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BB2F1-950F-4132-A592-E6E0E26A76AD}">
  <sheetPr>
    <tabColor theme="9" tint="-0.499984740745262"/>
  </sheetPr>
  <dimension ref="A1:T135"/>
  <sheetViews>
    <sheetView zoomScaleNormal="100" workbookViewId="0">
      <pane ySplit="2" topLeftCell="A3" activePane="bottomLeft" state="frozen"/>
      <selection activeCell="B2" sqref="B2"/>
      <selection pane="bottomLeft"/>
    </sheetView>
  </sheetViews>
  <sheetFormatPr defaultColWidth="0" defaultRowHeight="0" customHeight="1" zeroHeight="1" x14ac:dyDescent="0.2"/>
  <cols>
    <col min="1" max="1" width="23" style="96" customWidth="1"/>
    <col min="2" max="2" width="23.42578125" style="96" customWidth="1"/>
    <col min="3" max="3" width="30.140625" style="96" customWidth="1"/>
    <col min="4" max="4" width="35.140625" style="96" customWidth="1"/>
    <col min="5" max="5" width="23.42578125" style="96" customWidth="1"/>
    <col min="6" max="6" width="1.5703125" style="1" customWidth="1"/>
    <col min="7" max="20" width="0" style="1" hidden="1" customWidth="1"/>
    <col min="21" max="16384" width="9.140625" style="1" hidden="1"/>
  </cols>
  <sheetData>
    <row r="1" spans="1:5" s="301" customFormat="1" ht="30" customHeight="1" thickBot="1" x14ac:dyDescent="0.3">
      <c r="A1" s="303" t="s">
        <v>428</v>
      </c>
      <c r="B1" s="304"/>
      <c r="C1" s="304"/>
      <c r="D1" s="304"/>
      <c r="E1" s="305"/>
    </row>
    <row r="2" spans="1:5" ht="28.5" x14ac:dyDescent="0.2">
      <c r="A2" s="156" t="s">
        <v>230</v>
      </c>
      <c r="B2" s="148" t="s">
        <v>232</v>
      </c>
      <c r="C2" s="148" t="s">
        <v>233</v>
      </c>
      <c r="D2" s="152" t="s">
        <v>235</v>
      </c>
      <c r="E2" s="149" t="s">
        <v>236</v>
      </c>
    </row>
    <row r="3" spans="1:5" s="4" customFormat="1" ht="12.75" x14ac:dyDescent="0.2">
      <c r="A3" s="121"/>
      <c r="B3" s="103"/>
      <c r="C3" s="103"/>
      <c r="D3" s="153"/>
      <c r="E3" s="120"/>
    </row>
    <row r="4" spans="1:5" s="4" customFormat="1" ht="12.75" x14ac:dyDescent="0.2">
      <c r="A4" s="121"/>
      <c r="B4" s="103"/>
      <c r="C4" s="103"/>
      <c r="D4" s="153"/>
      <c r="E4" s="120"/>
    </row>
    <row r="5" spans="1:5" s="4" customFormat="1" ht="12.75" x14ac:dyDescent="0.2">
      <c r="A5" s="121"/>
      <c r="B5" s="134"/>
      <c r="C5" s="134"/>
      <c r="D5" s="154"/>
      <c r="E5" s="136"/>
    </row>
    <row r="6" spans="1:5" s="4" customFormat="1" ht="12.75" x14ac:dyDescent="0.2">
      <c r="A6" s="121"/>
      <c r="B6" s="134"/>
      <c r="C6" s="134"/>
      <c r="D6" s="154"/>
      <c r="E6" s="136"/>
    </row>
    <row r="7" spans="1:5" s="4" customFormat="1" ht="12.75" x14ac:dyDescent="0.2">
      <c r="A7" s="121"/>
      <c r="B7" s="134"/>
      <c r="C7" s="134"/>
      <c r="D7" s="154"/>
      <c r="E7" s="136"/>
    </row>
    <row r="8" spans="1:5" s="4" customFormat="1" ht="12.75" x14ac:dyDescent="0.2">
      <c r="A8" s="121"/>
      <c r="B8" s="134"/>
      <c r="C8" s="134"/>
      <c r="D8" s="154"/>
      <c r="E8" s="136"/>
    </row>
    <row r="9" spans="1:5" s="4" customFormat="1" ht="12.75" x14ac:dyDescent="0.2">
      <c r="A9" s="121"/>
      <c r="B9" s="134"/>
      <c r="C9" s="134"/>
      <c r="D9" s="154"/>
      <c r="E9" s="136"/>
    </row>
    <row r="10" spans="1:5" s="4" customFormat="1" ht="14.25" x14ac:dyDescent="0.2">
      <c r="A10" s="174"/>
      <c r="B10" s="103"/>
      <c r="C10" s="103"/>
      <c r="D10" s="153"/>
      <c r="E10" s="120"/>
    </row>
    <row r="11" spans="1:5" s="4" customFormat="1" ht="13.5" thickBot="1" x14ac:dyDescent="0.25">
      <c r="A11" s="219" t="s">
        <v>227</v>
      </c>
      <c r="B11" s="205">
        <f>SUBTOTAL(109,B3:B10)</f>
        <v>0</v>
      </c>
      <c r="C11" s="205">
        <f t="shared" ref="C11:E11" si="0">SUBTOTAL(109,C3:C10)</f>
        <v>0</v>
      </c>
      <c r="D11" s="205">
        <f t="shared" si="0"/>
        <v>0</v>
      </c>
      <c r="E11" s="205">
        <f t="shared" si="0"/>
        <v>0</v>
      </c>
    </row>
    <row r="12" spans="1:5" s="4" customFormat="1" ht="16.5" customHeight="1" x14ac:dyDescent="0.2">
      <c r="A12" s="200" t="s">
        <v>234</v>
      </c>
      <c r="B12" s="201"/>
      <c r="C12" s="201"/>
      <c r="D12" s="201"/>
      <c r="E12" s="201"/>
    </row>
    <row r="13" spans="1:5" s="4" customFormat="1" ht="12.75" hidden="1" x14ac:dyDescent="0.2">
      <c r="A13" s="114"/>
      <c r="B13" s="114"/>
      <c r="C13" s="114"/>
      <c r="D13" s="114"/>
      <c r="E13" s="114"/>
    </row>
    <row r="14" spans="1:5" s="4" customFormat="1" ht="12.75" hidden="1" x14ac:dyDescent="0.2">
      <c r="A14" s="93"/>
      <c r="B14" s="93"/>
      <c r="C14" s="93"/>
      <c r="D14" s="93"/>
      <c r="E14" s="93"/>
    </row>
    <row r="15" spans="1:5" s="4" customFormat="1" ht="12.75" hidden="1" x14ac:dyDescent="0.2">
      <c r="A15" s="93"/>
      <c r="B15" s="93"/>
      <c r="C15" s="93"/>
      <c r="D15" s="93"/>
      <c r="E15" s="93"/>
    </row>
    <row r="16" spans="1:5" s="4" customFormat="1" ht="12.75" hidden="1" x14ac:dyDescent="0.2">
      <c r="A16" s="93"/>
      <c r="B16" s="93"/>
      <c r="C16" s="93"/>
      <c r="D16" s="93"/>
      <c r="E16" s="93"/>
    </row>
    <row r="17" spans="1:5" s="4" customFormat="1" ht="12.75" hidden="1" x14ac:dyDescent="0.2">
      <c r="A17" s="93"/>
      <c r="B17" s="93"/>
      <c r="C17" s="93"/>
      <c r="D17" s="93"/>
      <c r="E17" s="93"/>
    </row>
    <row r="18" spans="1:5" s="4" customFormat="1" ht="12.75" hidden="1" x14ac:dyDescent="0.2">
      <c r="A18" s="93"/>
      <c r="B18" s="93"/>
      <c r="C18" s="93"/>
      <c r="D18" s="93"/>
      <c r="E18" s="93"/>
    </row>
    <row r="19" spans="1:5" s="4" customFormat="1" ht="12.75" hidden="1" x14ac:dyDescent="0.2">
      <c r="A19" s="93"/>
      <c r="B19" s="93"/>
      <c r="C19" s="93"/>
      <c r="D19" s="93"/>
      <c r="E19" s="93"/>
    </row>
    <row r="20" spans="1:5" s="4" customFormat="1" ht="12.75" hidden="1" x14ac:dyDescent="0.2">
      <c r="A20" s="93"/>
      <c r="B20" s="93"/>
      <c r="C20" s="93"/>
      <c r="D20" s="93"/>
      <c r="E20" s="93"/>
    </row>
    <row r="21" spans="1:5" s="4" customFormat="1" ht="12.75" hidden="1" x14ac:dyDescent="0.2">
      <c r="A21" s="93"/>
      <c r="B21" s="93"/>
      <c r="C21" s="93"/>
      <c r="D21" s="93"/>
      <c r="E21" s="93"/>
    </row>
    <row r="22" spans="1:5" s="4" customFormat="1" ht="12.75" hidden="1" x14ac:dyDescent="0.2">
      <c r="A22" s="93"/>
      <c r="B22" s="93"/>
      <c r="C22" s="93"/>
      <c r="D22" s="93"/>
      <c r="E22" s="93"/>
    </row>
    <row r="23" spans="1:5" s="4" customFormat="1" ht="12.75" hidden="1" x14ac:dyDescent="0.2">
      <c r="A23" s="93"/>
      <c r="B23" s="93"/>
      <c r="C23" s="93"/>
      <c r="D23" s="93"/>
      <c r="E23" s="93"/>
    </row>
    <row r="24" spans="1:5" s="4" customFormat="1" ht="12.75" hidden="1" x14ac:dyDescent="0.2">
      <c r="A24" s="93"/>
      <c r="B24" s="93"/>
      <c r="C24" s="93"/>
      <c r="D24" s="93"/>
      <c r="E24" s="93"/>
    </row>
    <row r="25" spans="1:5" s="4" customFormat="1" ht="12.75" hidden="1" x14ac:dyDescent="0.2">
      <c r="A25" s="93"/>
      <c r="B25" s="93"/>
      <c r="C25" s="93"/>
      <c r="D25" s="93"/>
      <c r="E25" s="93"/>
    </row>
    <row r="26" spans="1:5" s="4" customFormat="1" ht="12.75" hidden="1" x14ac:dyDescent="0.2">
      <c r="A26" s="93"/>
      <c r="B26" s="93"/>
      <c r="C26" s="93"/>
      <c r="D26" s="93"/>
      <c r="E26" s="93"/>
    </row>
    <row r="27" spans="1:5" s="4" customFormat="1" ht="12.75" hidden="1" x14ac:dyDescent="0.2">
      <c r="A27" s="93"/>
      <c r="B27" s="93"/>
      <c r="C27" s="93"/>
      <c r="D27" s="93"/>
      <c r="E27" s="93"/>
    </row>
    <row r="28" spans="1:5" s="4" customFormat="1" ht="12.75" hidden="1" x14ac:dyDescent="0.2">
      <c r="A28" s="93"/>
      <c r="B28" s="93"/>
      <c r="C28" s="93"/>
      <c r="D28" s="93"/>
      <c r="E28" s="93"/>
    </row>
    <row r="29" spans="1:5" s="4" customFormat="1" ht="12.75" hidden="1" x14ac:dyDescent="0.2">
      <c r="A29" s="93"/>
      <c r="B29" s="93"/>
      <c r="C29" s="93"/>
      <c r="D29" s="93"/>
      <c r="E29" s="93"/>
    </row>
    <row r="30" spans="1:5" s="4" customFormat="1" ht="12.75" hidden="1" x14ac:dyDescent="0.2">
      <c r="A30" s="93"/>
      <c r="B30" s="93"/>
      <c r="C30" s="93"/>
      <c r="D30" s="93"/>
      <c r="E30" s="93"/>
    </row>
    <row r="31" spans="1:5" s="4" customFormat="1" ht="12.75" hidden="1" x14ac:dyDescent="0.2">
      <c r="A31" s="93"/>
      <c r="B31" s="93"/>
      <c r="C31" s="93"/>
      <c r="D31" s="93"/>
      <c r="E31" s="93"/>
    </row>
    <row r="32" spans="1:5" s="4" customFormat="1" ht="12.75" hidden="1" x14ac:dyDescent="0.2">
      <c r="A32" s="93"/>
      <c r="B32" s="93"/>
      <c r="C32" s="93"/>
      <c r="D32" s="93"/>
      <c r="E32" s="93"/>
    </row>
    <row r="33" spans="1:5" s="4" customFormat="1" ht="12.75" hidden="1" x14ac:dyDescent="0.2">
      <c r="A33" s="93"/>
      <c r="B33" s="93"/>
      <c r="C33" s="93"/>
      <c r="D33" s="93"/>
      <c r="E33" s="93"/>
    </row>
    <row r="34" spans="1:5" s="4" customFormat="1" ht="12.75" hidden="1" x14ac:dyDescent="0.2">
      <c r="A34" s="93"/>
      <c r="B34" s="93"/>
      <c r="C34" s="93"/>
      <c r="D34" s="93"/>
      <c r="E34" s="93"/>
    </row>
    <row r="35" spans="1:5" s="4" customFormat="1" ht="12.75" hidden="1" x14ac:dyDescent="0.2">
      <c r="A35" s="93"/>
      <c r="B35" s="93"/>
      <c r="C35" s="93"/>
      <c r="D35" s="93"/>
      <c r="E35" s="93"/>
    </row>
    <row r="36" spans="1:5" s="4" customFormat="1" ht="12.75" hidden="1" x14ac:dyDescent="0.2">
      <c r="A36" s="93"/>
      <c r="B36" s="93"/>
      <c r="C36" s="93"/>
      <c r="D36" s="93"/>
      <c r="E36" s="93"/>
    </row>
    <row r="37" spans="1:5" s="4" customFormat="1" ht="12.75" hidden="1" x14ac:dyDescent="0.2">
      <c r="A37" s="93"/>
      <c r="B37" s="93"/>
      <c r="C37" s="93"/>
      <c r="D37" s="93"/>
      <c r="E37" s="93"/>
    </row>
    <row r="38" spans="1:5" s="4" customFormat="1" ht="12.75" hidden="1" x14ac:dyDescent="0.2">
      <c r="A38" s="93"/>
      <c r="B38" s="93"/>
      <c r="C38" s="93"/>
      <c r="D38" s="93"/>
      <c r="E38" s="93"/>
    </row>
    <row r="39" spans="1:5" s="4" customFormat="1" ht="12.75" hidden="1" x14ac:dyDescent="0.2">
      <c r="A39" s="93"/>
      <c r="B39" s="93"/>
      <c r="C39" s="93"/>
      <c r="D39" s="93"/>
      <c r="E39" s="93"/>
    </row>
    <row r="40" spans="1:5" s="4" customFormat="1" ht="12.75" hidden="1" x14ac:dyDescent="0.2">
      <c r="A40" s="93"/>
      <c r="B40" s="93"/>
      <c r="C40" s="93"/>
      <c r="D40" s="93"/>
      <c r="E40" s="93"/>
    </row>
    <row r="41" spans="1:5" s="4" customFormat="1" ht="12.75" hidden="1" x14ac:dyDescent="0.2">
      <c r="A41" s="93"/>
      <c r="B41" s="93"/>
      <c r="C41" s="93"/>
      <c r="D41" s="93"/>
      <c r="E41" s="93"/>
    </row>
    <row r="42" spans="1:5" s="4" customFormat="1" ht="12.75" hidden="1" x14ac:dyDescent="0.2">
      <c r="A42" s="93"/>
      <c r="B42" s="93"/>
      <c r="C42" s="93"/>
      <c r="D42" s="93"/>
      <c r="E42" s="93"/>
    </row>
    <row r="43" spans="1:5" s="4" customFormat="1" ht="12.75" hidden="1" x14ac:dyDescent="0.2">
      <c r="A43" s="93"/>
      <c r="B43" s="93"/>
      <c r="C43" s="93"/>
      <c r="D43" s="93"/>
      <c r="E43" s="93"/>
    </row>
    <row r="44" spans="1:5" s="4" customFormat="1" ht="12.75" hidden="1" x14ac:dyDescent="0.2">
      <c r="A44" s="93"/>
      <c r="B44" s="93"/>
      <c r="C44" s="93"/>
      <c r="D44" s="93"/>
      <c r="E44" s="93"/>
    </row>
    <row r="45" spans="1:5" s="4" customFormat="1" ht="12.75" hidden="1" x14ac:dyDescent="0.2">
      <c r="A45" s="93"/>
      <c r="B45" s="93"/>
      <c r="C45" s="93"/>
      <c r="D45" s="93"/>
      <c r="E45" s="93"/>
    </row>
    <row r="46" spans="1:5" s="4" customFormat="1" ht="12.75" hidden="1" x14ac:dyDescent="0.2">
      <c r="A46" s="93"/>
      <c r="B46" s="93"/>
      <c r="C46" s="93"/>
      <c r="D46" s="93"/>
      <c r="E46" s="93"/>
    </row>
    <row r="47" spans="1:5" s="4" customFormat="1" ht="12.75" hidden="1" x14ac:dyDescent="0.2">
      <c r="A47" s="93"/>
      <c r="B47" s="93"/>
      <c r="C47" s="93"/>
      <c r="D47" s="93"/>
      <c r="E47" s="93"/>
    </row>
    <row r="48" spans="1:5" s="4" customFormat="1" ht="12.75" hidden="1" x14ac:dyDescent="0.2">
      <c r="A48" s="93"/>
      <c r="B48" s="93"/>
      <c r="C48" s="93"/>
      <c r="D48" s="93"/>
      <c r="E48" s="93"/>
    </row>
    <row r="49" spans="1:5" s="4" customFormat="1" ht="12.75" hidden="1" x14ac:dyDescent="0.2">
      <c r="A49" s="93"/>
      <c r="B49" s="93"/>
      <c r="C49" s="93"/>
      <c r="D49" s="93"/>
      <c r="E49" s="93"/>
    </row>
    <row r="50" spans="1:5" s="4" customFormat="1" ht="12.75" hidden="1" x14ac:dyDescent="0.2">
      <c r="A50" s="93"/>
      <c r="B50" s="93"/>
      <c r="C50" s="93"/>
      <c r="D50" s="93"/>
      <c r="E50" s="93"/>
    </row>
    <row r="51" spans="1:5" s="4" customFormat="1" ht="12.75" hidden="1" x14ac:dyDescent="0.2">
      <c r="A51" s="93"/>
      <c r="B51" s="93"/>
      <c r="C51" s="93"/>
      <c r="D51" s="93"/>
      <c r="E51" s="93"/>
    </row>
    <row r="52" spans="1:5" s="4" customFormat="1" ht="12.75" hidden="1" x14ac:dyDescent="0.2">
      <c r="A52" s="93"/>
      <c r="B52" s="93"/>
      <c r="C52" s="93"/>
      <c r="D52" s="93"/>
      <c r="E52" s="93"/>
    </row>
    <row r="53" spans="1:5" s="4" customFormat="1" ht="12.75" hidden="1" x14ac:dyDescent="0.2">
      <c r="A53" s="93"/>
      <c r="B53" s="93"/>
      <c r="C53" s="93"/>
      <c r="D53" s="93"/>
      <c r="E53" s="93"/>
    </row>
    <row r="54" spans="1:5" s="4" customFormat="1" ht="12.75" hidden="1" x14ac:dyDescent="0.2">
      <c r="A54" s="93"/>
      <c r="B54" s="93"/>
      <c r="C54" s="93"/>
      <c r="D54" s="93"/>
      <c r="E54" s="93"/>
    </row>
    <row r="55" spans="1:5" s="4" customFormat="1" ht="12.75" hidden="1" x14ac:dyDescent="0.2">
      <c r="A55" s="93"/>
      <c r="B55" s="93"/>
      <c r="C55" s="93"/>
      <c r="D55" s="93"/>
      <c r="E55" s="93"/>
    </row>
    <row r="56" spans="1:5" s="4" customFormat="1" ht="12.75" hidden="1" x14ac:dyDescent="0.2">
      <c r="A56" s="93"/>
      <c r="B56" s="93"/>
      <c r="C56" s="93"/>
      <c r="D56" s="93"/>
      <c r="E56" s="93"/>
    </row>
    <row r="57" spans="1:5" s="4" customFormat="1" ht="12.75" hidden="1" x14ac:dyDescent="0.2">
      <c r="A57" s="93"/>
      <c r="B57" s="93"/>
      <c r="C57" s="93"/>
      <c r="D57" s="93"/>
      <c r="E57" s="93"/>
    </row>
    <row r="58" spans="1:5" s="4" customFormat="1" ht="12.75" hidden="1" x14ac:dyDescent="0.2">
      <c r="A58" s="93"/>
      <c r="B58" s="93"/>
      <c r="C58" s="93"/>
      <c r="D58" s="93"/>
      <c r="E58" s="93"/>
    </row>
    <row r="59" spans="1:5" s="4" customFormat="1" ht="12.75" hidden="1" x14ac:dyDescent="0.2">
      <c r="A59" s="93"/>
      <c r="B59" s="93"/>
      <c r="C59" s="93"/>
      <c r="D59" s="93"/>
      <c r="E59" s="93"/>
    </row>
    <row r="60" spans="1:5" s="4" customFormat="1" ht="12.75" hidden="1" x14ac:dyDescent="0.2">
      <c r="A60" s="93"/>
      <c r="B60" s="93"/>
      <c r="C60" s="93"/>
      <c r="D60" s="93"/>
      <c r="E60" s="93"/>
    </row>
    <row r="61" spans="1:5" s="4" customFormat="1" ht="12.75" hidden="1" x14ac:dyDescent="0.2">
      <c r="A61" s="93"/>
      <c r="B61" s="93"/>
      <c r="C61" s="93"/>
      <c r="D61" s="93"/>
      <c r="E61" s="93"/>
    </row>
    <row r="62" spans="1:5" s="4" customFormat="1" ht="12.75" hidden="1" x14ac:dyDescent="0.2">
      <c r="A62" s="93"/>
      <c r="B62" s="93"/>
      <c r="C62" s="93"/>
      <c r="D62" s="93"/>
      <c r="E62" s="93"/>
    </row>
    <row r="63" spans="1:5" s="4" customFormat="1" ht="12.75" hidden="1" x14ac:dyDescent="0.2">
      <c r="A63" s="93"/>
      <c r="B63" s="93"/>
      <c r="C63" s="93"/>
      <c r="D63" s="93"/>
      <c r="E63" s="93"/>
    </row>
    <row r="64" spans="1:5" s="4" customFormat="1" ht="12.75" hidden="1" x14ac:dyDescent="0.2">
      <c r="A64" s="93"/>
      <c r="B64" s="93"/>
      <c r="C64" s="93"/>
      <c r="D64" s="93"/>
      <c r="E64" s="93"/>
    </row>
    <row r="65" spans="1:5" s="4" customFormat="1" ht="12.75" hidden="1" x14ac:dyDescent="0.2">
      <c r="A65" s="93"/>
      <c r="B65" s="93"/>
      <c r="C65" s="93"/>
      <c r="D65" s="93"/>
      <c r="E65" s="93"/>
    </row>
    <row r="66" spans="1:5" s="4" customFormat="1" ht="12.75" hidden="1" x14ac:dyDescent="0.2">
      <c r="A66" s="93"/>
      <c r="B66" s="93"/>
      <c r="C66" s="93"/>
      <c r="D66" s="93"/>
      <c r="E66" s="93"/>
    </row>
    <row r="67" spans="1:5" s="4" customFormat="1" ht="12.75" hidden="1" x14ac:dyDescent="0.2">
      <c r="A67" s="93"/>
      <c r="B67" s="93"/>
      <c r="C67" s="93"/>
      <c r="D67" s="93"/>
      <c r="E67" s="93"/>
    </row>
    <row r="68" spans="1:5" s="4" customFormat="1" ht="12.75" hidden="1" x14ac:dyDescent="0.2">
      <c r="A68" s="93"/>
      <c r="B68" s="93"/>
      <c r="C68" s="93"/>
      <c r="D68" s="93"/>
      <c r="E68" s="93"/>
    </row>
    <row r="69" spans="1:5" s="4" customFormat="1" ht="12.75" hidden="1" x14ac:dyDescent="0.2">
      <c r="A69" s="93"/>
      <c r="B69" s="93"/>
      <c r="C69" s="93"/>
      <c r="D69" s="93"/>
      <c r="E69" s="93"/>
    </row>
    <row r="70" spans="1:5" s="4" customFormat="1" ht="12.75" hidden="1" x14ac:dyDescent="0.2">
      <c r="A70" s="93"/>
      <c r="B70" s="93"/>
      <c r="C70" s="93"/>
      <c r="D70" s="93"/>
      <c r="E70" s="93"/>
    </row>
    <row r="71" spans="1:5" s="4" customFormat="1" ht="12.75" hidden="1" x14ac:dyDescent="0.2">
      <c r="A71" s="93"/>
      <c r="B71" s="93"/>
      <c r="C71" s="93"/>
      <c r="D71" s="93"/>
      <c r="E71" s="93"/>
    </row>
    <row r="72" spans="1:5" s="4" customFormat="1" ht="12.75" hidden="1" x14ac:dyDescent="0.2">
      <c r="A72" s="93"/>
      <c r="B72" s="93"/>
      <c r="C72" s="93"/>
      <c r="D72" s="93"/>
      <c r="E72" s="93"/>
    </row>
    <row r="73" spans="1:5" s="4" customFormat="1" ht="12.75" hidden="1" x14ac:dyDescent="0.2">
      <c r="A73" s="93"/>
      <c r="B73" s="93"/>
      <c r="C73" s="93"/>
      <c r="D73" s="93"/>
      <c r="E73" s="93"/>
    </row>
    <row r="74" spans="1:5" s="4" customFormat="1" ht="12.75" hidden="1" x14ac:dyDescent="0.2">
      <c r="A74" s="93"/>
      <c r="B74" s="93"/>
      <c r="C74" s="93"/>
      <c r="D74" s="93"/>
      <c r="E74" s="93"/>
    </row>
    <row r="75" spans="1:5" s="4" customFormat="1" ht="12.75" hidden="1" x14ac:dyDescent="0.2">
      <c r="A75" s="93"/>
      <c r="B75" s="93"/>
      <c r="C75" s="93"/>
      <c r="D75" s="93"/>
      <c r="E75" s="93"/>
    </row>
    <row r="76" spans="1:5" s="4" customFormat="1" ht="12.75" hidden="1" x14ac:dyDescent="0.2">
      <c r="A76" s="93"/>
      <c r="B76" s="93"/>
      <c r="C76" s="93"/>
      <c r="D76" s="93"/>
      <c r="E76" s="93"/>
    </row>
    <row r="77" spans="1:5" s="4" customFormat="1" ht="12.75" hidden="1" x14ac:dyDescent="0.2">
      <c r="A77" s="93"/>
      <c r="B77" s="93"/>
      <c r="C77" s="93"/>
      <c r="D77" s="93"/>
      <c r="E77" s="93"/>
    </row>
    <row r="78" spans="1:5" s="4" customFormat="1" ht="12.75" hidden="1" x14ac:dyDescent="0.2">
      <c r="A78" s="93"/>
      <c r="B78" s="93"/>
      <c r="C78" s="93"/>
      <c r="D78" s="93"/>
      <c r="E78" s="93"/>
    </row>
    <row r="79" spans="1:5" s="4" customFormat="1" ht="12.75" hidden="1" x14ac:dyDescent="0.2">
      <c r="A79" s="93"/>
      <c r="B79" s="93"/>
      <c r="C79" s="93"/>
      <c r="D79" s="93"/>
      <c r="E79" s="93"/>
    </row>
    <row r="80" spans="1:5" s="4" customFormat="1" ht="12.75" hidden="1" x14ac:dyDescent="0.2">
      <c r="A80" s="93"/>
      <c r="B80" s="93"/>
      <c r="C80" s="93"/>
      <c r="D80" s="93"/>
      <c r="E80" s="93"/>
    </row>
    <row r="81" spans="1:5" s="4" customFormat="1" ht="12.75" hidden="1" x14ac:dyDescent="0.2">
      <c r="A81" s="93"/>
      <c r="B81" s="93"/>
      <c r="C81" s="93"/>
      <c r="D81" s="93"/>
      <c r="E81" s="93"/>
    </row>
    <row r="82" spans="1:5" s="4" customFormat="1" ht="12.75" hidden="1" x14ac:dyDescent="0.2">
      <c r="A82" s="93"/>
      <c r="B82" s="93"/>
      <c r="C82" s="93"/>
      <c r="D82" s="93"/>
      <c r="E82" s="93"/>
    </row>
    <row r="83" spans="1:5" s="4" customFormat="1" ht="12.75" hidden="1" x14ac:dyDescent="0.2">
      <c r="A83" s="93"/>
      <c r="B83" s="93"/>
      <c r="C83" s="93"/>
      <c r="D83" s="93"/>
      <c r="E83" s="93"/>
    </row>
    <row r="84" spans="1:5" s="4" customFormat="1" ht="12.75" hidden="1" x14ac:dyDescent="0.2">
      <c r="A84" s="93"/>
      <c r="B84" s="93"/>
      <c r="C84" s="93"/>
      <c r="D84" s="93"/>
      <c r="E84" s="93"/>
    </row>
    <row r="85" spans="1:5" s="4" customFormat="1" ht="12.75" hidden="1" x14ac:dyDescent="0.2">
      <c r="A85" s="93"/>
      <c r="B85" s="93"/>
      <c r="C85" s="93"/>
      <c r="D85" s="93"/>
      <c r="E85" s="93"/>
    </row>
    <row r="86" spans="1:5" s="4" customFormat="1" ht="12.75" hidden="1" x14ac:dyDescent="0.2">
      <c r="A86" s="93"/>
      <c r="B86" s="93"/>
      <c r="C86" s="93"/>
      <c r="D86" s="93"/>
      <c r="E86" s="93"/>
    </row>
    <row r="87" spans="1:5" s="4" customFormat="1" ht="12.75" hidden="1" x14ac:dyDescent="0.2">
      <c r="A87" s="93"/>
      <c r="B87" s="93"/>
      <c r="C87" s="93"/>
      <c r="D87" s="93"/>
      <c r="E87" s="93"/>
    </row>
    <row r="88" spans="1:5" s="4" customFormat="1" ht="12.75" hidden="1" x14ac:dyDescent="0.2">
      <c r="A88" s="93"/>
      <c r="B88" s="93"/>
      <c r="C88" s="93"/>
      <c r="D88" s="93"/>
      <c r="E88" s="93"/>
    </row>
    <row r="89" spans="1:5" s="4" customFormat="1" ht="12.75" hidden="1" x14ac:dyDescent="0.2">
      <c r="A89" s="93"/>
      <c r="B89" s="93"/>
      <c r="C89" s="93"/>
      <c r="D89" s="93"/>
      <c r="E89" s="93"/>
    </row>
    <row r="90" spans="1:5" s="4" customFormat="1" ht="12.75" hidden="1" x14ac:dyDescent="0.2">
      <c r="A90" s="93"/>
      <c r="B90" s="93"/>
      <c r="C90" s="93"/>
      <c r="D90" s="93"/>
      <c r="E90" s="93"/>
    </row>
    <row r="91" spans="1:5" s="4" customFormat="1" ht="12.75" hidden="1" x14ac:dyDescent="0.2">
      <c r="A91" s="93"/>
      <c r="B91" s="93"/>
      <c r="C91" s="93"/>
      <c r="D91" s="93"/>
      <c r="E91" s="93"/>
    </row>
    <row r="92" spans="1:5" s="4" customFormat="1" ht="12.75" hidden="1" x14ac:dyDescent="0.2">
      <c r="A92" s="93"/>
      <c r="B92" s="93"/>
      <c r="C92" s="93"/>
      <c r="D92" s="93"/>
      <c r="E92" s="93"/>
    </row>
    <row r="93" spans="1:5" s="4" customFormat="1" ht="12.75" hidden="1" x14ac:dyDescent="0.2">
      <c r="A93" s="93"/>
      <c r="B93" s="93"/>
      <c r="C93" s="93"/>
      <c r="D93" s="93"/>
      <c r="E93" s="93"/>
    </row>
    <row r="94" spans="1:5" s="4" customFormat="1" ht="12.75" hidden="1" x14ac:dyDescent="0.2">
      <c r="A94" s="93"/>
      <c r="B94" s="93"/>
      <c r="C94" s="93"/>
      <c r="D94" s="93"/>
      <c r="E94" s="93"/>
    </row>
    <row r="95" spans="1:5" s="4" customFormat="1" ht="12.75" hidden="1" x14ac:dyDescent="0.2">
      <c r="A95" s="93"/>
      <c r="B95" s="93"/>
      <c r="C95" s="93"/>
      <c r="D95" s="93"/>
      <c r="E95" s="93"/>
    </row>
    <row r="96" spans="1:5" s="4" customFormat="1" ht="12.75" hidden="1" x14ac:dyDescent="0.2">
      <c r="A96" s="93"/>
      <c r="B96" s="93"/>
      <c r="C96" s="93"/>
      <c r="D96" s="93"/>
      <c r="E96" s="93"/>
    </row>
    <row r="97" spans="1:5" s="4" customFormat="1" ht="12.75" hidden="1" x14ac:dyDescent="0.2">
      <c r="A97" s="93"/>
      <c r="B97" s="93"/>
      <c r="C97" s="93"/>
      <c r="D97" s="93"/>
      <c r="E97" s="93"/>
    </row>
    <row r="98" spans="1:5" s="4" customFormat="1" ht="12.75" hidden="1" x14ac:dyDescent="0.2">
      <c r="A98" s="93"/>
      <c r="B98" s="93"/>
      <c r="C98" s="93"/>
      <c r="D98" s="93"/>
      <c r="E98" s="93"/>
    </row>
    <row r="99" spans="1:5" s="4" customFormat="1" ht="12.75" hidden="1" x14ac:dyDescent="0.2">
      <c r="A99" s="93"/>
      <c r="B99" s="93"/>
      <c r="C99" s="93"/>
      <c r="D99" s="93"/>
      <c r="E99" s="93"/>
    </row>
    <row r="100" spans="1:5" s="4" customFormat="1" ht="12.75" hidden="1" x14ac:dyDescent="0.2">
      <c r="A100" s="93"/>
      <c r="B100" s="93"/>
      <c r="C100" s="93"/>
      <c r="D100" s="93"/>
      <c r="E100" s="93"/>
    </row>
    <row r="101" spans="1:5" ht="14.25" hidden="1" x14ac:dyDescent="0.2">
      <c r="A101" s="94"/>
      <c r="B101" s="94"/>
      <c r="C101" s="94"/>
      <c r="D101" s="94"/>
      <c r="E101" s="94"/>
    </row>
    <row r="102" spans="1:5" ht="14.25" hidden="1" x14ac:dyDescent="0.2"/>
    <row r="103" spans="1:5" ht="14.25" hidden="1" x14ac:dyDescent="0.2"/>
    <row r="104" spans="1:5" ht="14.25" hidden="1" x14ac:dyDescent="0.2"/>
    <row r="105" spans="1:5" ht="14.25" hidden="1" x14ac:dyDescent="0.2"/>
    <row r="106" spans="1:5" ht="14.25" hidden="1" x14ac:dyDescent="0.2"/>
    <row r="107" spans="1:5" ht="14.25" hidden="1" x14ac:dyDescent="0.2"/>
    <row r="114" spans="1:16" s="43" customFormat="1" ht="0" hidden="1" customHeight="1" x14ac:dyDescent="0.2">
      <c r="A114" s="96"/>
      <c r="B114" s="96"/>
      <c r="C114" s="96"/>
      <c r="D114" s="96"/>
      <c r="E114" s="96"/>
      <c r="F114" s="1"/>
      <c r="G114" s="1"/>
      <c r="H114" s="1"/>
      <c r="I114" s="1"/>
      <c r="J114" s="1"/>
      <c r="K114" s="1"/>
      <c r="L114" s="1"/>
      <c r="M114" s="1"/>
      <c r="N114" s="1"/>
    </row>
    <row r="122" spans="1:16" s="96" customFormat="1" ht="0" hidden="1" customHeight="1" x14ac:dyDescent="0.2">
      <c r="F122" s="1"/>
      <c r="G122" s="1"/>
      <c r="H122" s="1"/>
      <c r="I122" s="1"/>
      <c r="J122" s="1"/>
      <c r="K122" s="1"/>
      <c r="L122" s="1"/>
      <c r="M122" s="1"/>
      <c r="N122" s="1"/>
      <c r="O122" s="1"/>
      <c r="P122" s="1"/>
    </row>
    <row r="123" spans="1:16" s="96" customFormat="1" ht="0" hidden="1" customHeight="1" x14ac:dyDescent="0.2">
      <c r="F123" s="1"/>
      <c r="G123" s="1"/>
      <c r="H123" s="1"/>
      <c r="I123" s="1"/>
      <c r="J123" s="1"/>
      <c r="K123" s="1"/>
      <c r="L123" s="1"/>
      <c r="M123" s="1"/>
      <c r="N123" s="1"/>
      <c r="O123" s="1"/>
      <c r="P123" s="1"/>
    </row>
    <row r="132" spans="6:16" s="96" customFormat="1" ht="0" hidden="1" customHeight="1" x14ac:dyDescent="0.2">
      <c r="F132" s="1"/>
      <c r="G132" s="1"/>
      <c r="H132" s="1"/>
      <c r="I132" s="1"/>
      <c r="J132" s="1"/>
      <c r="K132" s="1"/>
      <c r="L132" s="1"/>
      <c r="M132" s="1"/>
      <c r="N132" s="1"/>
      <c r="O132" s="1"/>
      <c r="P132" s="1"/>
    </row>
    <row r="133" spans="6:16" s="96" customFormat="1" ht="0" hidden="1" customHeight="1" x14ac:dyDescent="0.2">
      <c r="F133" s="1"/>
      <c r="G133" s="1"/>
      <c r="H133" s="1"/>
      <c r="I133" s="1"/>
      <c r="J133" s="1"/>
      <c r="K133" s="1"/>
      <c r="L133" s="1"/>
      <c r="M133" s="1"/>
      <c r="N133" s="1"/>
      <c r="O133" s="1"/>
      <c r="P133" s="1"/>
    </row>
    <row r="134" spans="6:16" s="96" customFormat="1" ht="0" hidden="1" customHeight="1" x14ac:dyDescent="0.2">
      <c r="F134" s="1"/>
      <c r="G134" s="1"/>
      <c r="H134" s="1"/>
      <c r="I134" s="1"/>
      <c r="J134" s="1"/>
      <c r="K134" s="1"/>
      <c r="L134" s="1"/>
      <c r="M134" s="1"/>
      <c r="N134" s="1"/>
      <c r="O134" s="1"/>
      <c r="P134" s="1"/>
    </row>
    <row r="135" spans="6:16" s="96" customFormat="1" ht="0" hidden="1" customHeight="1" x14ac:dyDescent="0.2">
      <c r="F135" s="1"/>
      <c r="G135" s="1"/>
      <c r="H135" s="1"/>
      <c r="I135" s="1"/>
      <c r="J135" s="1"/>
      <c r="K135" s="1"/>
      <c r="L135" s="1"/>
      <c r="M135" s="1"/>
      <c r="N135" s="1"/>
      <c r="O135" s="1"/>
      <c r="P135"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AF17-EB24-405F-B2FD-A7BB5D4762FB}">
  <sheetPr>
    <tabColor rgb="FFFFFF00"/>
  </sheetPr>
  <dimension ref="A1:XFD135"/>
  <sheetViews>
    <sheetView showGridLines="0" workbookViewId="0">
      <pane xSplit="1" ySplit="3" topLeftCell="B4" activePane="bottomRight" state="frozen"/>
      <selection pane="topRight" activeCell="B1" sqref="B1"/>
      <selection pane="bottomLeft" activeCell="A3" sqref="A3"/>
      <selection pane="bottomRight" activeCell="J20" sqref="J20"/>
    </sheetView>
  </sheetViews>
  <sheetFormatPr defaultColWidth="0" defaultRowHeight="15" x14ac:dyDescent="0.25"/>
  <cols>
    <col min="1" max="1" width="9.140625" customWidth="1"/>
    <col min="2" max="2" width="36.7109375" customWidth="1"/>
    <col min="3" max="3" width="14.28515625" customWidth="1"/>
    <col min="4" max="4" width="23.85546875" customWidth="1"/>
    <col min="5" max="5" width="12" customWidth="1"/>
    <col min="6" max="6" width="13.28515625" customWidth="1"/>
    <col min="7" max="7" width="21.42578125" customWidth="1"/>
    <col min="8" max="8" width="9.140625" customWidth="1"/>
    <col min="9" max="9" width="9" customWidth="1"/>
    <col min="10" max="10" width="72" customWidth="1"/>
    <col min="11" max="11" width="9.140625" customWidth="1"/>
    <col min="12" max="16383" width="9.140625" hidden="1"/>
    <col min="16384" max="16384" width="6.85546875" hidden="1"/>
  </cols>
  <sheetData>
    <row r="1" spans="1:11" x14ac:dyDescent="0.25">
      <c r="B1" t="s">
        <v>681</v>
      </c>
    </row>
    <row r="2" spans="1:11" x14ac:dyDescent="0.25">
      <c r="B2" s="355" t="s">
        <v>673</v>
      </c>
    </row>
    <row r="3" spans="1:11" s="356" customFormat="1" ht="45" x14ac:dyDescent="0.25">
      <c r="A3" s="356" t="s">
        <v>164</v>
      </c>
      <c r="B3" s="356" t="s">
        <v>653</v>
      </c>
      <c r="C3" s="357" t="s">
        <v>553</v>
      </c>
      <c r="D3" s="357" t="s">
        <v>554</v>
      </c>
      <c r="E3" s="357" t="s">
        <v>555</v>
      </c>
      <c r="F3" s="356" t="s">
        <v>556</v>
      </c>
      <c r="G3" s="356" t="s">
        <v>557</v>
      </c>
    </row>
    <row r="4" spans="1:11" x14ac:dyDescent="0.25">
      <c r="A4" s="358">
        <v>1</v>
      </c>
      <c r="B4" s="359" t="s">
        <v>558</v>
      </c>
      <c r="C4" s="358" t="s">
        <v>572</v>
      </c>
      <c r="D4" s="359"/>
      <c r="E4" s="359"/>
      <c r="F4" s="374">
        <f>F20</f>
        <v>10000</v>
      </c>
      <c r="G4" s="359"/>
    </row>
    <row r="5" spans="1:11" x14ac:dyDescent="0.25">
      <c r="A5" s="358">
        <v>2</v>
      </c>
      <c r="B5" s="359" t="s">
        <v>559</v>
      </c>
      <c r="C5" s="358" t="s">
        <v>572</v>
      </c>
      <c r="D5" s="359"/>
      <c r="E5" s="359"/>
      <c r="F5" s="374">
        <f>F27</f>
        <v>50000</v>
      </c>
      <c r="G5" s="359"/>
    </row>
    <row r="6" spans="1:11" ht="30" x14ac:dyDescent="0.25">
      <c r="A6" s="358">
        <v>3</v>
      </c>
      <c r="B6" s="359" t="s">
        <v>560</v>
      </c>
      <c r="C6" s="358" t="s">
        <v>572</v>
      </c>
      <c r="D6" s="359"/>
      <c r="E6" s="359"/>
      <c r="F6" s="386">
        <f>F34</f>
        <v>70000</v>
      </c>
      <c r="G6" s="359"/>
    </row>
    <row r="7" spans="1:11" x14ac:dyDescent="0.25">
      <c r="A7" s="358">
        <v>4</v>
      </c>
      <c r="B7" s="359" t="s">
        <v>561</v>
      </c>
      <c r="C7" s="358" t="s">
        <v>572</v>
      </c>
      <c r="D7" s="359"/>
      <c r="E7" s="359"/>
      <c r="F7" s="374">
        <f>F41</f>
        <v>125000</v>
      </c>
      <c r="G7" s="359"/>
    </row>
    <row r="8" spans="1:11" x14ac:dyDescent="0.25">
      <c r="A8" s="358">
        <v>5</v>
      </c>
      <c r="B8" s="359" t="s">
        <v>562</v>
      </c>
      <c r="C8" s="358" t="s">
        <v>572</v>
      </c>
      <c r="D8" s="359"/>
      <c r="E8" s="359"/>
      <c r="F8" s="374">
        <f>F48</f>
        <v>50000</v>
      </c>
      <c r="G8" s="359"/>
    </row>
    <row r="9" spans="1:11" ht="30" x14ac:dyDescent="0.25">
      <c r="A9" s="416">
        <v>6</v>
      </c>
      <c r="B9" s="359" t="s">
        <v>563</v>
      </c>
      <c r="C9" s="416" t="s">
        <v>572</v>
      </c>
      <c r="D9" s="359"/>
      <c r="E9" s="359"/>
      <c r="F9" s="374">
        <f>F55</f>
        <v>10000</v>
      </c>
      <c r="G9" s="359"/>
    </row>
    <row r="10" spans="1:11" ht="15.75" thickBot="1" x14ac:dyDescent="0.3">
      <c r="A10" s="358" t="s">
        <v>564</v>
      </c>
      <c r="B10" s="360" t="s">
        <v>658</v>
      </c>
      <c r="C10" s="358" t="s">
        <v>572</v>
      </c>
      <c r="D10" s="360"/>
      <c r="E10" s="360"/>
      <c r="F10" s="387">
        <f>SUBTOTAL(109,F4:F9)</f>
        <v>315000</v>
      </c>
      <c r="G10" s="360"/>
    </row>
    <row r="11" spans="1:11" ht="15" customHeight="1" x14ac:dyDescent="0.25">
      <c r="A11" s="410" t="s">
        <v>565</v>
      </c>
      <c r="B11" s="411" t="s">
        <v>571</v>
      </c>
      <c r="C11" s="410" t="s">
        <v>573</v>
      </c>
      <c r="D11" s="411"/>
      <c r="E11" s="411"/>
      <c r="F11" s="412">
        <v>250000</v>
      </c>
      <c r="G11" s="411"/>
      <c r="I11" s="458" t="s">
        <v>695</v>
      </c>
      <c r="J11" s="456"/>
      <c r="K11" s="456"/>
    </row>
    <row r="12" spans="1:11" x14ac:dyDescent="0.25">
      <c r="A12" s="401" t="s">
        <v>675</v>
      </c>
      <c r="B12" s="390" t="s">
        <v>674</v>
      </c>
      <c r="C12" s="372" t="s">
        <v>572</v>
      </c>
      <c r="D12" s="373"/>
      <c r="E12" s="373"/>
      <c r="F12" s="375">
        <f>F10/F11</f>
        <v>1.26</v>
      </c>
      <c r="G12" s="373"/>
      <c r="I12" s="460"/>
      <c r="J12" t="s">
        <v>696</v>
      </c>
    </row>
    <row r="13" spans="1:11" ht="15.75" thickBot="1" x14ac:dyDescent="0.3">
      <c r="A13" s="361" t="s">
        <v>566</v>
      </c>
      <c r="B13" s="362" t="s">
        <v>574</v>
      </c>
      <c r="C13" s="361" t="s">
        <v>38</v>
      </c>
      <c r="D13" s="362"/>
      <c r="E13" s="362"/>
      <c r="F13" s="377">
        <v>0</v>
      </c>
      <c r="G13" s="362"/>
      <c r="I13" s="462"/>
      <c r="J13" s="463" t="s">
        <v>697</v>
      </c>
      <c r="K13" s="463"/>
    </row>
    <row r="14" spans="1:11" x14ac:dyDescent="0.25">
      <c r="A14" s="361" t="s">
        <v>567</v>
      </c>
      <c r="B14" s="391" t="s">
        <v>676</v>
      </c>
      <c r="C14" s="361" t="s">
        <v>572</v>
      </c>
      <c r="D14" s="362"/>
      <c r="E14" s="362"/>
      <c r="F14" s="375">
        <f>F12/(1-(1*F13/100%))</f>
        <v>1.26</v>
      </c>
      <c r="G14" s="362"/>
    </row>
    <row r="15" spans="1:11" x14ac:dyDescent="0.25">
      <c r="A15" s="361" t="s">
        <v>568</v>
      </c>
      <c r="B15" s="362" t="s">
        <v>575</v>
      </c>
      <c r="C15" s="361" t="s">
        <v>38</v>
      </c>
      <c r="D15" s="362"/>
      <c r="E15" s="362"/>
      <c r="F15" s="376">
        <v>0.2</v>
      </c>
      <c r="G15" s="362"/>
    </row>
    <row r="16" spans="1:11" ht="15.75" thickBot="1" x14ac:dyDescent="0.3">
      <c r="A16" s="361" t="s">
        <v>569</v>
      </c>
      <c r="B16" s="391" t="s">
        <v>678</v>
      </c>
      <c r="C16" s="361" t="s">
        <v>572</v>
      </c>
      <c r="D16" s="362"/>
      <c r="E16" s="362"/>
      <c r="F16" s="413">
        <f>F14+(F14*F15/100%)</f>
        <v>1.512</v>
      </c>
      <c r="G16" s="362"/>
    </row>
    <row r="17" spans="1:7" ht="30.75" thickBot="1" x14ac:dyDescent="0.3">
      <c r="A17" s="405" t="s">
        <v>679</v>
      </c>
      <c r="B17" s="391" t="s">
        <v>677</v>
      </c>
      <c r="C17" s="415" t="s">
        <v>572</v>
      </c>
      <c r="D17" s="362"/>
      <c r="E17" s="362"/>
      <c r="F17" s="414">
        <f>F16*1000</f>
        <v>1512</v>
      </c>
      <c r="G17" s="362"/>
    </row>
    <row r="20" spans="1:7" x14ac:dyDescent="0.25">
      <c r="A20" s="363">
        <v>1</v>
      </c>
      <c r="B20" s="363" t="s">
        <v>591</v>
      </c>
      <c r="C20" s="363" t="str">
        <f>C4</f>
        <v>lei</v>
      </c>
      <c r="D20" s="363"/>
      <c r="E20" s="363"/>
      <c r="F20" s="383">
        <f>SUM(F21:F25)</f>
        <v>10000</v>
      </c>
      <c r="G20" s="363"/>
    </row>
    <row r="21" spans="1:7" x14ac:dyDescent="0.25">
      <c r="A21" s="364" t="s">
        <v>586</v>
      </c>
      <c r="B21" s="365" t="s">
        <v>592</v>
      </c>
      <c r="C21" s="364" t="str">
        <f>C20</f>
        <v>lei</v>
      </c>
      <c r="D21" s="364"/>
      <c r="E21" s="364"/>
      <c r="F21" s="382">
        <v>10000</v>
      </c>
      <c r="G21" s="364"/>
    </row>
    <row r="22" spans="1:7" x14ac:dyDescent="0.25">
      <c r="A22" s="364" t="s">
        <v>587</v>
      </c>
      <c r="B22" s="365" t="s">
        <v>593</v>
      </c>
      <c r="C22" s="364" t="str">
        <f>C21</f>
        <v>lei</v>
      </c>
      <c r="D22" s="364"/>
      <c r="E22" s="364"/>
      <c r="F22" s="382"/>
      <c r="G22" s="364"/>
    </row>
    <row r="23" spans="1:7" x14ac:dyDescent="0.25">
      <c r="A23" s="364" t="s">
        <v>588</v>
      </c>
      <c r="B23" s="365" t="s">
        <v>594</v>
      </c>
      <c r="C23" s="364" t="str">
        <f t="shared" ref="C23:C24" si="0">C22</f>
        <v>lei</v>
      </c>
      <c r="D23" s="364"/>
      <c r="E23" s="364"/>
      <c r="F23" s="382"/>
      <c r="G23" s="364"/>
    </row>
    <row r="24" spans="1:7" x14ac:dyDescent="0.25">
      <c r="A24" s="364" t="s">
        <v>589</v>
      </c>
      <c r="B24" s="365" t="s">
        <v>595</v>
      </c>
      <c r="C24" s="364" t="str">
        <f t="shared" si="0"/>
        <v>lei</v>
      </c>
      <c r="D24" s="364"/>
      <c r="E24" s="364"/>
      <c r="F24" s="382"/>
      <c r="G24" s="364"/>
    </row>
    <row r="25" spans="1:7" x14ac:dyDescent="0.25">
      <c r="A25" s="364" t="s">
        <v>590</v>
      </c>
      <c r="B25" s="365" t="s">
        <v>596</v>
      </c>
      <c r="C25" s="364" t="str">
        <f>C24</f>
        <v>lei</v>
      </c>
      <c r="D25" s="364"/>
      <c r="E25" s="364"/>
      <c r="F25" s="382"/>
      <c r="G25" s="364"/>
    </row>
    <row r="26" spans="1:7" x14ac:dyDescent="0.25">
      <c r="C26" s="366"/>
    </row>
    <row r="27" spans="1:7" x14ac:dyDescent="0.25">
      <c r="A27" s="367">
        <v>2</v>
      </c>
      <c r="B27" s="367" t="s">
        <v>603</v>
      </c>
      <c r="C27" s="367" t="str">
        <f>C5</f>
        <v>lei</v>
      </c>
      <c r="D27" s="367"/>
      <c r="E27" s="367"/>
      <c r="F27" s="383">
        <f>SUM(F28:F32)</f>
        <v>50000</v>
      </c>
      <c r="G27" s="367"/>
    </row>
    <row r="28" spans="1:7" x14ac:dyDescent="0.25">
      <c r="A28" s="368" t="s">
        <v>598</v>
      </c>
      <c r="B28" s="369" t="s">
        <v>604</v>
      </c>
      <c r="C28" s="368" t="str">
        <f>C27</f>
        <v>lei</v>
      </c>
      <c r="D28" s="368"/>
      <c r="E28" s="368"/>
      <c r="F28" s="382">
        <v>50000</v>
      </c>
      <c r="G28" s="368"/>
    </row>
    <row r="29" spans="1:7" x14ac:dyDescent="0.25">
      <c r="A29" s="370" t="s">
        <v>599</v>
      </c>
      <c r="B29" s="369" t="s">
        <v>605</v>
      </c>
      <c r="C29" s="368" t="str">
        <f>C28</f>
        <v>lei</v>
      </c>
      <c r="D29" s="368"/>
      <c r="E29" s="368"/>
      <c r="F29" s="382"/>
      <c r="G29" s="368"/>
    </row>
    <row r="30" spans="1:7" x14ac:dyDescent="0.25">
      <c r="A30" s="370" t="s">
        <v>600</v>
      </c>
      <c r="B30" s="369" t="s">
        <v>606</v>
      </c>
      <c r="C30" s="368" t="str">
        <f t="shared" ref="C30:C31" si="1">C29</f>
        <v>lei</v>
      </c>
      <c r="D30" s="368"/>
      <c r="E30" s="368"/>
      <c r="F30" s="382"/>
      <c r="G30" s="368"/>
    </row>
    <row r="31" spans="1:7" x14ac:dyDescent="0.25">
      <c r="A31" s="370" t="s">
        <v>601</v>
      </c>
      <c r="B31" s="369" t="s">
        <v>607</v>
      </c>
      <c r="C31" s="368" t="str">
        <f t="shared" si="1"/>
        <v>lei</v>
      </c>
      <c r="D31" s="368"/>
      <c r="E31" s="368"/>
      <c r="F31" s="382"/>
      <c r="G31" s="368"/>
    </row>
    <row r="32" spans="1:7" x14ac:dyDescent="0.25">
      <c r="A32" s="370" t="s">
        <v>602</v>
      </c>
      <c r="B32" s="369" t="s">
        <v>608</v>
      </c>
      <c r="C32" s="368" t="str">
        <f>C31</f>
        <v>lei</v>
      </c>
      <c r="D32" s="368"/>
      <c r="E32" s="368"/>
      <c r="F32" s="382"/>
      <c r="G32" s="368"/>
    </row>
    <row r="33" spans="1:7" x14ac:dyDescent="0.25">
      <c r="C33" s="366"/>
    </row>
    <row r="34" spans="1:7" ht="27.75" customHeight="1" x14ac:dyDescent="0.25">
      <c r="A34" s="363">
        <v>3</v>
      </c>
      <c r="B34" s="371" t="s">
        <v>609</v>
      </c>
      <c r="C34" s="363">
        <f>C18</f>
        <v>0</v>
      </c>
      <c r="D34" s="363"/>
      <c r="E34" s="363"/>
      <c r="F34" s="385">
        <f>SUM(F35:F39)</f>
        <v>70000</v>
      </c>
      <c r="G34" s="363"/>
    </row>
    <row r="35" spans="1:7" x14ac:dyDescent="0.25">
      <c r="A35" s="364" t="s">
        <v>613</v>
      </c>
      <c r="B35" s="365" t="s">
        <v>618</v>
      </c>
      <c r="C35" s="364">
        <f>C34</f>
        <v>0</v>
      </c>
      <c r="D35" s="364"/>
      <c r="E35" s="364"/>
      <c r="F35" s="382">
        <v>70000</v>
      </c>
      <c r="G35" s="364"/>
    </row>
    <row r="36" spans="1:7" x14ac:dyDescent="0.25">
      <c r="A36" s="364" t="s">
        <v>614</v>
      </c>
      <c r="B36" s="365" t="s">
        <v>619</v>
      </c>
      <c r="C36" s="364">
        <f>C35</f>
        <v>0</v>
      </c>
      <c r="D36" s="364"/>
      <c r="E36" s="364"/>
      <c r="F36" s="382"/>
      <c r="G36" s="364"/>
    </row>
    <row r="37" spans="1:7" x14ac:dyDescent="0.25">
      <c r="A37" s="364" t="s">
        <v>615</v>
      </c>
      <c r="B37" s="365" t="s">
        <v>620</v>
      </c>
      <c r="C37" s="364">
        <f t="shared" ref="C37:C38" si="2">C36</f>
        <v>0</v>
      </c>
      <c r="D37" s="364"/>
      <c r="E37" s="364"/>
      <c r="F37" s="382"/>
      <c r="G37" s="364"/>
    </row>
    <row r="38" spans="1:7" x14ac:dyDescent="0.25">
      <c r="A38" s="364" t="s">
        <v>616</v>
      </c>
      <c r="B38" s="365" t="s">
        <v>621</v>
      </c>
      <c r="C38" s="364">
        <f t="shared" si="2"/>
        <v>0</v>
      </c>
      <c r="D38" s="364"/>
      <c r="E38" s="364"/>
      <c r="F38" s="382"/>
      <c r="G38" s="364"/>
    </row>
    <row r="39" spans="1:7" x14ac:dyDescent="0.25">
      <c r="A39" s="364" t="s">
        <v>617</v>
      </c>
      <c r="B39" s="365" t="s">
        <v>622</v>
      </c>
      <c r="C39" s="364">
        <f>C38</f>
        <v>0</v>
      </c>
      <c r="D39" s="364"/>
      <c r="E39" s="364"/>
      <c r="F39" s="382"/>
      <c r="G39" s="364"/>
    </row>
    <row r="40" spans="1:7" x14ac:dyDescent="0.25">
      <c r="C40" s="366"/>
    </row>
    <row r="41" spans="1:7" x14ac:dyDescent="0.25">
      <c r="A41" s="367">
        <v>4</v>
      </c>
      <c r="B41" s="367" t="s">
        <v>610</v>
      </c>
      <c r="C41" s="367">
        <f>C19</f>
        <v>0</v>
      </c>
      <c r="D41" s="367"/>
      <c r="E41" s="367"/>
      <c r="F41" s="383">
        <f>SUM(F42:F46)</f>
        <v>125000</v>
      </c>
      <c r="G41" s="367"/>
    </row>
    <row r="42" spans="1:7" x14ac:dyDescent="0.25">
      <c r="A42" s="368" t="s">
        <v>623</v>
      </c>
      <c r="B42" s="369" t="s">
        <v>628</v>
      </c>
      <c r="C42" s="368">
        <f>C41</f>
        <v>0</v>
      </c>
      <c r="D42" s="368"/>
      <c r="E42" s="368"/>
      <c r="F42" s="382"/>
      <c r="G42" s="368"/>
    </row>
    <row r="43" spans="1:7" x14ac:dyDescent="0.25">
      <c r="A43" s="370" t="s">
        <v>624</v>
      </c>
      <c r="B43" s="369" t="s">
        <v>629</v>
      </c>
      <c r="C43" s="368">
        <f>C42</f>
        <v>0</v>
      </c>
      <c r="D43" s="368"/>
      <c r="E43" s="368"/>
      <c r="F43" s="382">
        <v>125000</v>
      </c>
      <c r="G43" s="368"/>
    </row>
    <row r="44" spans="1:7" x14ac:dyDescent="0.25">
      <c r="A44" s="370" t="s">
        <v>625</v>
      </c>
      <c r="B44" s="369" t="s">
        <v>630</v>
      </c>
      <c r="C44" s="368">
        <f t="shared" ref="C44:C45" si="3">C43</f>
        <v>0</v>
      </c>
      <c r="D44" s="368"/>
      <c r="E44" s="368"/>
      <c r="F44" s="382"/>
      <c r="G44" s="368"/>
    </row>
    <row r="45" spans="1:7" x14ac:dyDescent="0.25">
      <c r="A45" s="370" t="s">
        <v>626</v>
      </c>
      <c r="B45" s="369" t="s">
        <v>631</v>
      </c>
      <c r="C45" s="368">
        <f t="shared" si="3"/>
        <v>0</v>
      </c>
      <c r="D45" s="368"/>
      <c r="E45" s="368"/>
      <c r="F45" s="382"/>
      <c r="G45" s="368"/>
    </row>
    <row r="46" spans="1:7" x14ac:dyDescent="0.25">
      <c r="A46" s="370" t="s">
        <v>627</v>
      </c>
      <c r="B46" s="369" t="s">
        <v>632</v>
      </c>
      <c r="C46" s="368">
        <f>C45</f>
        <v>0</v>
      </c>
      <c r="D46" s="368"/>
      <c r="E46" s="368"/>
      <c r="F46" s="382"/>
      <c r="G46" s="368"/>
    </row>
    <row r="47" spans="1:7" x14ac:dyDescent="0.25">
      <c r="C47" s="366"/>
    </row>
    <row r="48" spans="1:7" x14ac:dyDescent="0.25">
      <c r="A48" s="363">
        <v>5</v>
      </c>
      <c r="B48" s="363" t="s">
        <v>611</v>
      </c>
      <c r="C48" s="363" t="str">
        <f>C32</f>
        <v>lei</v>
      </c>
      <c r="D48" s="363"/>
      <c r="E48" s="363"/>
      <c r="F48" s="383">
        <f>SUM(F49:F53)</f>
        <v>50000</v>
      </c>
      <c r="G48" s="363"/>
    </row>
    <row r="49" spans="1:7" x14ac:dyDescent="0.25">
      <c r="A49" s="364" t="s">
        <v>633</v>
      </c>
      <c r="B49" s="365" t="s">
        <v>638</v>
      </c>
      <c r="C49" s="364" t="str">
        <f>C48</f>
        <v>lei</v>
      </c>
      <c r="D49" s="364"/>
      <c r="E49" s="364"/>
      <c r="F49" s="382">
        <v>50000</v>
      </c>
      <c r="G49" s="364"/>
    </row>
    <row r="50" spans="1:7" x14ac:dyDescent="0.25">
      <c r="A50" s="364" t="s">
        <v>634</v>
      </c>
      <c r="B50" s="365" t="s">
        <v>639</v>
      </c>
      <c r="C50" s="364" t="str">
        <f>C49</f>
        <v>lei</v>
      </c>
      <c r="D50" s="364"/>
      <c r="E50" s="364"/>
      <c r="F50" s="382"/>
      <c r="G50" s="364"/>
    </row>
    <row r="51" spans="1:7" x14ac:dyDescent="0.25">
      <c r="A51" s="364" t="s">
        <v>635</v>
      </c>
      <c r="B51" s="365" t="s">
        <v>640</v>
      </c>
      <c r="C51" s="364" t="str">
        <f t="shared" ref="C51:C52" si="4">C50</f>
        <v>lei</v>
      </c>
      <c r="D51" s="364"/>
      <c r="E51" s="364"/>
      <c r="F51" s="382"/>
      <c r="G51" s="364"/>
    </row>
    <row r="52" spans="1:7" x14ac:dyDescent="0.25">
      <c r="A52" s="364" t="s">
        <v>636</v>
      </c>
      <c r="B52" s="365" t="s">
        <v>641</v>
      </c>
      <c r="C52" s="364" t="str">
        <f t="shared" si="4"/>
        <v>lei</v>
      </c>
      <c r="D52" s="364"/>
      <c r="E52" s="364"/>
      <c r="F52" s="382"/>
      <c r="G52" s="364"/>
    </row>
    <row r="53" spans="1:7" x14ac:dyDescent="0.25">
      <c r="A53" s="364" t="s">
        <v>637</v>
      </c>
      <c r="B53" s="365" t="s">
        <v>642</v>
      </c>
      <c r="C53" s="364" t="str">
        <f>C52</f>
        <v>lei</v>
      </c>
      <c r="D53" s="364"/>
      <c r="E53" s="364"/>
      <c r="F53" s="382"/>
      <c r="G53" s="364"/>
    </row>
    <row r="54" spans="1:7" x14ac:dyDescent="0.25">
      <c r="C54" s="366"/>
    </row>
    <row r="55" spans="1:7" ht="30" x14ac:dyDescent="0.25">
      <c r="A55" s="367">
        <v>6</v>
      </c>
      <c r="B55" s="384" t="s">
        <v>612</v>
      </c>
      <c r="C55" s="367">
        <f>C33</f>
        <v>0</v>
      </c>
      <c r="D55" s="367"/>
      <c r="E55" s="367"/>
      <c r="F55" s="385">
        <f>SUM(F56:F60)</f>
        <v>10000</v>
      </c>
      <c r="G55" s="367"/>
    </row>
    <row r="56" spans="1:7" x14ac:dyDescent="0.25">
      <c r="A56" s="368" t="s">
        <v>643</v>
      </c>
      <c r="B56" s="369" t="s">
        <v>648</v>
      </c>
      <c r="C56" s="368">
        <f>C55</f>
        <v>0</v>
      </c>
      <c r="D56" s="368"/>
      <c r="E56" s="368"/>
      <c r="F56" s="382"/>
      <c r="G56" s="368"/>
    </row>
    <row r="57" spans="1:7" x14ac:dyDescent="0.25">
      <c r="A57" s="370" t="s">
        <v>644</v>
      </c>
      <c r="B57" s="369" t="s">
        <v>649</v>
      </c>
      <c r="C57" s="368">
        <f>C56</f>
        <v>0</v>
      </c>
      <c r="D57" s="368"/>
      <c r="E57" s="368"/>
      <c r="F57" s="382"/>
      <c r="G57" s="368"/>
    </row>
    <row r="58" spans="1:7" x14ac:dyDescent="0.25">
      <c r="A58" s="370" t="s">
        <v>645</v>
      </c>
      <c r="B58" s="369" t="s">
        <v>650</v>
      </c>
      <c r="C58" s="368">
        <f t="shared" ref="C58:C59" si="5">C57</f>
        <v>0</v>
      </c>
      <c r="D58" s="368"/>
      <c r="E58" s="368"/>
      <c r="F58" s="382">
        <v>10000</v>
      </c>
      <c r="G58" s="368"/>
    </row>
    <row r="59" spans="1:7" x14ac:dyDescent="0.25">
      <c r="A59" s="370" t="s">
        <v>646</v>
      </c>
      <c r="B59" s="369" t="s">
        <v>651</v>
      </c>
      <c r="C59" s="368">
        <f t="shared" si="5"/>
        <v>0</v>
      </c>
      <c r="D59" s="368"/>
      <c r="E59" s="368"/>
      <c r="F59" s="382"/>
      <c r="G59" s="368"/>
    </row>
    <row r="60" spans="1:7" x14ac:dyDescent="0.25">
      <c r="A60" s="370" t="s">
        <v>647</v>
      </c>
      <c r="B60" s="369" t="s">
        <v>652</v>
      </c>
      <c r="C60" s="368">
        <f>C59</f>
        <v>0</v>
      </c>
      <c r="D60" s="368"/>
      <c r="E60" s="368"/>
      <c r="F60" s="382"/>
      <c r="G60" s="368"/>
    </row>
    <row r="61" spans="1:7" x14ac:dyDescent="0.25">
      <c r="C61" s="366"/>
    </row>
    <row r="62" spans="1:7" x14ac:dyDescent="0.25">
      <c r="C62" s="366"/>
    </row>
    <row r="63" spans="1:7" x14ac:dyDescent="0.25">
      <c r="C63" s="366"/>
    </row>
    <row r="64" spans="1:7" x14ac:dyDescent="0.25">
      <c r="C64" s="366"/>
    </row>
    <row r="65" spans="3:3" x14ac:dyDescent="0.25">
      <c r="C65" s="366"/>
    </row>
    <row r="66" spans="3:3" x14ac:dyDescent="0.25">
      <c r="C66" s="366"/>
    </row>
    <row r="67" spans="3:3" x14ac:dyDescent="0.25">
      <c r="C67" s="366"/>
    </row>
    <row r="68" spans="3:3" x14ac:dyDescent="0.25">
      <c r="C68" s="366"/>
    </row>
    <row r="69" spans="3:3" x14ac:dyDescent="0.25">
      <c r="C69" s="366"/>
    </row>
    <row r="70" spans="3:3" x14ac:dyDescent="0.25">
      <c r="C70" s="366"/>
    </row>
    <row r="71" spans="3:3" x14ac:dyDescent="0.25">
      <c r="C71" s="366"/>
    </row>
    <row r="72" spans="3:3" x14ac:dyDescent="0.25">
      <c r="C72" s="366"/>
    </row>
    <row r="73" spans="3:3" x14ac:dyDescent="0.25">
      <c r="C73" s="366"/>
    </row>
    <row r="74" spans="3:3" x14ac:dyDescent="0.25">
      <c r="C74" s="366"/>
    </row>
    <row r="75" spans="3:3" x14ac:dyDescent="0.25">
      <c r="C75" s="366"/>
    </row>
    <row r="76" spans="3:3" x14ac:dyDescent="0.25">
      <c r="C76" s="366"/>
    </row>
    <row r="77" spans="3:3" x14ac:dyDescent="0.25">
      <c r="C77" s="366"/>
    </row>
    <row r="78" spans="3:3" x14ac:dyDescent="0.25">
      <c r="C78" s="366"/>
    </row>
    <row r="79" spans="3:3" x14ac:dyDescent="0.25">
      <c r="C79" s="366"/>
    </row>
    <row r="80" spans="3:3" x14ac:dyDescent="0.25">
      <c r="C80" s="366"/>
    </row>
    <row r="81" spans="3:3" x14ac:dyDescent="0.25">
      <c r="C81" s="366"/>
    </row>
    <row r="82" spans="3:3" x14ac:dyDescent="0.25">
      <c r="C82" s="366"/>
    </row>
    <row r="83" spans="3:3" x14ac:dyDescent="0.25">
      <c r="C83" s="366"/>
    </row>
    <row r="84" spans="3:3" x14ac:dyDescent="0.25">
      <c r="C84" s="366"/>
    </row>
    <row r="85" spans="3:3" x14ac:dyDescent="0.25">
      <c r="C85" s="366"/>
    </row>
    <row r="86" spans="3:3" x14ac:dyDescent="0.25">
      <c r="C86" s="366"/>
    </row>
    <row r="87" spans="3:3" x14ac:dyDescent="0.25">
      <c r="C87" s="366"/>
    </row>
    <row r="88" spans="3:3" x14ac:dyDescent="0.25">
      <c r="C88" s="366"/>
    </row>
    <row r="89" spans="3:3" x14ac:dyDescent="0.25">
      <c r="C89" s="366"/>
    </row>
    <row r="90" spans="3:3" x14ac:dyDescent="0.25">
      <c r="C90" s="366"/>
    </row>
    <row r="91" spans="3:3" x14ac:dyDescent="0.25">
      <c r="C91" s="366"/>
    </row>
    <row r="92" spans="3:3" x14ac:dyDescent="0.25">
      <c r="C92" s="366"/>
    </row>
    <row r="93" spans="3:3" x14ac:dyDescent="0.25">
      <c r="C93" s="366"/>
    </row>
    <row r="94" spans="3:3" x14ac:dyDescent="0.25">
      <c r="C94" s="366"/>
    </row>
    <row r="95" spans="3:3" x14ac:dyDescent="0.25">
      <c r="C95" s="366"/>
    </row>
    <row r="96" spans="3:3" x14ac:dyDescent="0.25">
      <c r="C96" s="366"/>
    </row>
    <row r="97" spans="3:3" x14ac:dyDescent="0.25">
      <c r="C97" s="366"/>
    </row>
    <row r="98" spans="3:3" x14ac:dyDescent="0.25">
      <c r="C98" s="366"/>
    </row>
    <row r="99" spans="3:3" x14ac:dyDescent="0.25">
      <c r="C99" s="366"/>
    </row>
    <row r="100" spans="3:3" x14ac:dyDescent="0.25">
      <c r="C100" s="366"/>
    </row>
    <row r="101" spans="3:3" x14ac:dyDescent="0.25">
      <c r="C101" s="366"/>
    </row>
    <row r="102" spans="3:3" x14ac:dyDescent="0.25">
      <c r="C102" s="366"/>
    </row>
    <row r="103" spans="3:3" x14ac:dyDescent="0.25">
      <c r="C103" s="366"/>
    </row>
    <row r="104" spans="3:3" x14ac:dyDescent="0.25">
      <c r="C104" s="366"/>
    </row>
    <row r="105" spans="3:3" x14ac:dyDescent="0.25">
      <c r="C105" s="366"/>
    </row>
    <row r="106" spans="3:3" x14ac:dyDescent="0.25">
      <c r="C106" s="366"/>
    </row>
    <row r="107" spans="3:3" x14ac:dyDescent="0.25">
      <c r="C107" s="366"/>
    </row>
    <row r="108" spans="3:3" x14ac:dyDescent="0.25">
      <c r="C108" s="366"/>
    </row>
    <row r="109" spans="3:3" x14ac:dyDescent="0.25">
      <c r="C109" s="366"/>
    </row>
    <row r="110" spans="3:3" x14ac:dyDescent="0.25">
      <c r="C110" s="366"/>
    </row>
    <row r="111" spans="3:3" x14ac:dyDescent="0.25">
      <c r="C111" s="366"/>
    </row>
    <row r="112" spans="3:3" x14ac:dyDescent="0.25">
      <c r="C112" s="366"/>
    </row>
    <row r="113" spans="3:3" x14ac:dyDescent="0.25">
      <c r="C113" s="366"/>
    </row>
    <row r="114" spans="3:3" x14ac:dyDescent="0.25">
      <c r="C114" s="366"/>
    </row>
    <row r="115" spans="3:3" x14ac:dyDescent="0.25">
      <c r="C115" s="366"/>
    </row>
    <row r="116" spans="3:3" x14ac:dyDescent="0.25">
      <c r="C116" s="366"/>
    </row>
    <row r="117" spans="3:3" x14ac:dyDescent="0.25">
      <c r="C117" s="366"/>
    </row>
    <row r="118" spans="3:3" x14ac:dyDescent="0.25">
      <c r="C118" s="366"/>
    </row>
    <row r="119" spans="3:3" x14ac:dyDescent="0.25">
      <c r="C119" s="366"/>
    </row>
    <row r="120" spans="3:3" x14ac:dyDescent="0.25">
      <c r="C120" s="366"/>
    </row>
    <row r="121" spans="3:3" x14ac:dyDescent="0.25">
      <c r="C121" s="366"/>
    </row>
    <row r="122" spans="3:3" x14ac:dyDescent="0.25">
      <c r="C122" s="366"/>
    </row>
    <row r="123" spans="3:3" x14ac:dyDescent="0.25">
      <c r="C123" s="366"/>
    </row>
    <row r="124" spans="3:3" x14ac:dyDescent="0.25">
      <c r="C124" s="366"/>
    </row>
    <row r="125" spans="3:3" x14ac:dyDescent="0.25">
      <c r="C125" s="366"/>
    </row>
    <row r="126" spans="3:3" x14ac:dyDescent="0.25">
      <c r="C126" s="366"/>
    </row>
    <row r="127" spans="3:3" x14ac:dyDescent="0.25">
      <c r="C127" s="366"/>
    </row>
    <row r="128" spans="3:3" x14ac:dyDescent="0.25">
      <c r="C128" s="366"/>
    </row>
    <row r="129" spans="3:3" x14ac:dyDescent="0.25">
      <c r="C129" s="366"/>
    </row>
    <row r="130" spans="3:3" x14ac:dyDescent="0.25">
      <c r="C130" s="366"/>
    </row>
    <row r="131" spans="3:3" x14ac:dyDescent="0.25">
      <c r="C131" s="366"/>
    </row>
    <row r="132" spans="3:3" x14ac:dyDescent="0.25">
      <c r="C132" s="366"/>
    </row>
    <row r="133" spans="3:3" x14ac:dyDescent="0.25">
      <c r="C133" s="366"/>
    </row>
    <row r="134" spans="3:3" x14ac:dyDescent="0.25">
      <c r="C134" s="366"/>
    </row>
    <row r="135" spans="3:3" x14ac:dyDescent="0.25">
      <c r="C135" s="366"/>
    </row>
  </sheetData>
  <phoneticPr fontId="15" type="noConversion"/>
  <pageMargins left="0.7" right="0.7" top="0.75" bottom="0.75" header="0.3" footer="0.3"/>
  <drawing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62B7-9857-4507-8F31-60357218049E}">
  <sheetPr>
    <tabColor theme="7" tint="0.79998168889431442"/>
  </sheetPr>
  <dimension ref="A1:T133"/>
  <sheetViews>
    <sheetView zoomScaleNormal="100" workbookViewId="0">
      <pane ySplit="2" topLeftCell="A3" activePane="bottomLeft" state="frozen"/>
      <selection activeCell="B2" sqref="B2"/>
      <selection pane="bottomLeft" activeCell="B5" sqref="B5"/>
    </sheetView>
  </sheetViews>
  <sheetFormatPr defaultColWidth="0" defaultRowHeight="0" customHeight="1" zeroHeight="1" x14ac:dyDescent="0.2"/>
  <cols>
    <col min="1" max="1" width="23" style="96" customWidth="1"/>
    <col min="2" max="2" width="23.42578125" style="96" customWidth="1"/>
    <col min="3" max="3" width="30.140625" style="96" customWidth="1"/>
    <col min="4" max="4" width="35.140625" style="96" customWidth="1"/>
    <col min="5" max="5" width="1.5703125" style="1" customWidth="1"/>
    <col min="6" max="20" width="0" style="1" hidden="1" customWidth="1"/>
    <col min="21" max="16384" width="9.140625" style="1" hidden="1"/>
  </cols>
  <sheetData>
    <row r="1" spans="1:4" s="301" customFormat="1" ht="30" customHeight="1" thickBot="1" x14ac:dyDescent="0.3">
      <c r="A1" s="303" t="s">
        <v>429</v>
      </c>
      <c r="B1" s="304"/>
      <c r="C1" s="304"/>
      <c r="D1" s="305"/>
    </row>
    <row r="2" spans="1:4" ht="28.5" x14ac:dyDescent="0.2">
      <c r="A2" s="156" t="s">
        <v>237</v>
      </c>
      <c r="B2" s="148" t="s">
        <v>238</v>
      </c>
      <c r="C2" s="148" t="s">
        <v>239</v>
      </c>
      <c r="D2" s="149" t="s">
        <v>240</v>
      </c>
    </row>
    <row r="3" spans="1:4" s="4" customFormat="1" ht="12.75" x14ac:dyDescent="0.2">
      <c r="A3" s="221"/>
      <c r="B3" s="222"/>
      <c r="C3" s="103"/>
      <c r="D3" s="120"/>
    </row>
    <row r="4" spans="1:4" s="4" customFormat="1" ht="12.75" x14ac:dyDescent="0.2">
      <c r="A4" s="221"/>
      <c r="B4" s="222"/>
      <c r="C4" s="103"/>
      <c r="D4" s="120"/>
    </row>
    <row r="5" spans="1:4" s="4" customFormat="1" ht="12.75" x14ac:dyDescent="0.2">
      <c r="A5" s="221"/>
      <c r="B5" s="223"/>
      <c r="C5" s="134"/>
      <c r="D5" s="136"/>
    </row>
    <row r="6" spans="1:4" s="4" customFormat="1" ht="12.75" x14ac:dyDescent="0.2">
      <c r="A6" s="221"/>
      <c r="B6" s="223"/>
      <c r="C6" s="134"/>
      <c r="D6" s="136"/>
    </row>
    <row r="7" spans="1:4" s="4" customFormat="1" ht="12.75" x14ac:dyDescent="0.2">
      <c r="A7" s="221"/>
      <c r="B7" s="223"/>
      <c r="C7" s="134"/>
      <c r="D7" s="136"/>
    </row>
    <row r="8" spans="1:4" s="4" customFormat="1" ht="12.75" x14ac:dyDescent="0.2">
      <c r="A8" s="221"/>
      <c r="B8" s="223"/>
      <c r="C8" s="134"/>
      <c r="D8" s="136"/>
    </row>
    <row r="9" spans="1:4" s="4" customFormat="1" ht="12.75" x14ac:dyDescent="0.2">
      <c r="A9" s="221"/>
      <c r="B9" s="223"/>
      <c r="C9" s="134"/>
      <c r="D9" s="136"/>
    </row>
    <row r="10" spans="1:4" s="4" customFormat="1" ht="16.5" customHeight="1" x14ac:dyDescent="0.2">
      <c r="A10" s="200" t="s">
        <v>121</v>
      </c>
      <c r="B10" s="201"/>
      <c r="C10" s="201"/>
      <c r="D10" s="201"/>
    </row>
    <row r="11" spans="1:4" s="4" customFormat="1" ht="12.75" hidden="1" x14ac:dyDescent="0.2">
      <c r="A11" s="114"/>
      <c r="B11" s="114"/>
      <c r="C11" s="114"/>
      <c r="D11" s="114"/>
    </row>
    <row r="12" spans="1:4" s="4" customFormat="1" ht="12.75" hidden="1" x14ac:dyDescent="0.2">
      <c r="A12" s="93"/>
      <c r="B12" s="93"/>
      <c r="C12" s="93"/>
      <c r="D12" s="93"/>
    </row>
    <row r="13" spans="1:4" s="4" customFormat="1" ht="12.75" hidden="1" x14ac:dyDescent="0.2">
      <c r="A13" s="93"/>
      <c r="B13" s="93"/>
      <c r="C13" s="93"/>
      <c r="D13" s="93"/>
    </row>
    <row r="14" spans="1:4" s="4" customFormat="1" ht="12.75" hidden="1" x14ac:dyDescent="0.2">
      <c r="A14" s="93"/>
      <c r="B14" s="93"/>
      <c r="C14" s="93"/>
      <c r="D14" s="93"/>
    </row>
    <row r="15" spans="1:4" s="4" customFormat="1" ht="12.75" hidden="1" x14ac:dyDescent="0.2">
      <c r="A15" s="93"/>
      <c r="B15" s="93"/>
      <c r="C15" s="93"/>
      <c r="D15" s="93"/>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13" s="4" customFormat="1" ht="12.75" hidden="1" x14ac:dyDescent="0.2">
      <c r="A97" s="93"/>
      <c r="B97" s="93"/>
      <c r="C97" s="93"/>
      <c r="D97" s="93"/>
    </row>
    <row r="98" spans="1:13" s="4" customFormat="1" ht="12.75" hidden="1" x14ac:dyDescent="0.2">
      <c r="A98" s="93"/>
      <c r="B98" s="93"/>
      <c r="C98" s="93"/>
      <c r="D98" s="93"/>
    </row>
    <row r="99" spans="1:13" ht="14.25" hidden="1" x14ac:dyDescent="0.2">
      <c r="A99" s="94"/>
      <c r="B99" s="94"/>
      <c r="C99" s="94"/>
      <c r="D99" s="94"/>
    </row>
    <row r="100" spans="1:13" ht="14.25" hidden="1" x14ac:dyDescent="0.2"/>
    <row r="101" spans="1:13" ht="14.25" hidden="1" x14ac:dyDescent="0.2"/>
    <row r="102" spans="1:13" ht="14.25" hidden="1" x14ac:dyDescent="0.2"/>
    <row r="103" spans="1:13" ht="14.25" hidden="1" x14ac:dyDescent="0.2"/>
    <row r="104" spans="1:13" ht="14.25" hidden="1" x14ac:dyDescent="0.2"/>
    <row r="105" spans="1:13" ht="14.25" hidden="1" x14ac:dyDescent="0.2"/>
    <row r="112" spans="1:13" s="43" customFormat="1" ht="0" hidden="1" customHeight="1" x14ac:dyDescent="0.2">
      <c r="A112" s="96"/>
      <c r="B112" s="96"/>
      <c r="C112" s="96"/>
      <c r="D112" s="96"/>
      <c r="E112" s="1"/>
      <c r="F112" s="1"/>
      <c r="G112" s="1"/>
      <c r="H112" s="1"/>
      <c r="I112" s="1"/>
      <c r="J112" s="1"/>
      <c r="K112" s="1"/>
      <c r="L112" s="1"/>
      <c r="M112" s="1"/>
    </row>
    <row r="120" spans="5:15" s="96" customFormat="1" ht="0" hidden="1" customHeight="1" x14ac:dyDescent="0.2">
      <c r="E120" s="1"/>
      <c r="F120" s="1"/>
      <c r="G120" s="1"/>
      <c r="H120" s="1"/>
      <c r="I120" s="1"/>
      <c r="J120" s="1"/>
      <c r="K120" s="1"/>
      <c r="L120" s="1"/>
      <c r="M120" s="1"/>
      <c r="N120" s="1"/>
      <c r="O120" s="1"/>
    </row>
    <row r="121" spans="5:15" s="96" customFormat="1" ht="0" hidden="1" customHeight="1" x14ac:dyDescent="0.2">
      <c r="E121" s="1"/>
      <c r="F121" s="1"/>
      <c r="G121" s="1"/>
      <c r="H121" s="1"/>
      <c r="I121" s="1"/>
      <c r="J121" s="1"/>
      <c r="K121" s="1"/>
      <c r="L121" s="1"/>
      <c r="M121" s="1"/>
      <c r="N121" s="1"/>
      <c r="O121" s="1"/>
    </row>
    <row r="130" spans="5:15" s="96" customFormat="1" ht="0" hidden="1" customHeight="1" x14ac:dyDescent="0.2">
      <c r="E130" s="1"/>
      <c r="F130" s="1"/>
      <c r="G130" s="1"/>
      <c r="H130" s="1"/>
      <c r="I130" s="1"/>
      <c r="J130" s="1"/>
      <c r="K130" s="1"/>
      <c r="L130" s="1"/>
      <c r="M130" s="1"/>
      <c r="N130" s="1"/>
      <c r="O130" s="1"/>
    </row>
    <row r="131" spans="5:15" s="96" customFormat="1" ht="0" hidden="1" customHeight="1" x14ac:dyDescent="0.2">
      <c r="E131" s="1"/>
      <c r="F131" s="1"/>
      <c r="G131" s="1"/>
      <c r="H131" s="1"/>
      <c r="I131" s="1"/>
      <c r="J131" s="1"/>
      <c r="K131" s="1"/>
      <c r="L131" s="1"/>
      <c r="M131" s="1"/>
      <c r="N131" s="1"/>
      <c r="O131" s="1"/>
    </row>
    <row r="132" spans="5:15" s="96" customFormat="1" ht="0" hidden="1" customHeight="1" x14ac:dyDescent="0.2">
      <c r="E132" s="1"/>
      <c r="F132" s="1"/>
      <c r="G132" s="1"/>
      <c r="H132" s="1"/>
      <c r="I132" s="1"/>
      <c r="J132" s="1"/>
      <c r="K132" s="1"/>
      <c r="L132" s="1"/>
      <c r="M132" s="1"/>
      <c r="N132" s="1"/>
      <c r="O132" s="1"/>
    </row>
    <row r="133" spans="5:15" s="96" customFormat="1" ht="0" hidden="1" customHeight="1" x14ac:dyDescent="0.2">
      <c r="E133" s="1"/>
      <c r="F133" s="1"/>
      <c r="G133" s="1"/>
      <c r="H133" s="1"/>
      <c r="I133" s="1"/>
      <c r="J133" s="1"/>
      <c r="K133" s="1"/>
      <c r="L133" s="1"/>
      <c r="M133" s="1"/>
      <c r="N133" s="1"/>
      <c r="O133"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1C51D-CF2D-46AF-A431-A281603068E8}">
  <sheetPr>
    <tabColor theme="7" tint="0.39997558519241921"/>
  </sheetPr>
  <dimension ref="A1:V133"/>
  <sheetViews>
    <sheetView zoomScale="145" zoomScaleNormal="145" workbookViewId="0">
      <pane ySplit="2" topLeftCell="A3" activePane="bottomLeft" state="frozen"/>
      <selection activeCell="B2" sqref="B2"/>
      <selection pane="bottomLeft" activeCell="B4" sqref="B4"/>
    </sheetView>
  </sheetViews>
  <sheetFormatPr defaultColWidth="0" defaultRowHeight="0" customHeight="1" zeroHeight="1" x14ac:dyDescent="0.2"/>
  <cols>
    <col min="1" max="1" width="23" style="96" customWidth="1"/>
    <col min="2" max="2" width="23.42578125" style="96" customWidth="1"/>
    <col min="3" max="3" width="25.5703125" style="96" customWidth="1"/>
    <col min="4" max="4" width="20.28515625" style="96" customWidth="1"/>
    <col min="5" max="5" width="15" style="96" customWidth="1"/>
    <col min="6" max="6" width="16.140625" style="96" bestFit="1" customWidth="1"/>
    <col min="7" max="7" width="1.5703125" style="1" customWidth="1"/>
    <col min="8" max="22" width="0" style="1" hidden="1" customWidth="1"/>
    <col min="23" max="16384" width="9.140625" style="1" hidden="1"/>
  </cols>
  <sheetData>
    <row r="1" spans="1:6" s="301" customFormat="1" ht="30" customHeight="1" thickBot="1" x14ac:dyDescent="0.3">
      <c r="A1" s="303" t="s">
        <v>430</v>
      </c>
      <c r="B1" s="304"/>
      <c r="C1" s="304"/>
      <c r="D1" s="304"/>
      <c r="E1" s="304"/>
      <c r="F1" s="305"/>
    </row>
    <row r="2" spans="1:6" ht="28.5" x14ac:dyDescent="0.2">
      <c r="A2" s="156" t="s">
        <v>241</v>
      </c>
      <c r="B2" s="148" t="s">
        <v>242</v>
      </c>
      <c r="C2" s="148" t="s">
        <v>243</v>
      </c>
      <c r="D2" s="148" t="s">
        <v>244</v>
      </c>
      <c r="E2" s="148" t="s">
        <v>245</v>
      </c>
      <c r="F2" s="149" t="s">
        <v>246</v>
      </c>
    </row>
    <row r="3" spans="1:6" s="4" customFormat="1" ht="12.75" x14ac:dyDescent="0.2">
      <c r="A3" s="221"/>
      <c r="B3" s="91"/>
      <c r="C3" s="91"/>
      <c r="D3" s="153"/>
      <c r="E3" s="153"/>
      <c r="F3" s="120"/>
    </row>
    <row r="4" spans="1:6" s="4" customFormat="1" ht="12.75" x14ac:dyDescent="0.2">
      <c r="A4" s="221"/>
      <c r="B4" s="91"/>
      <c r="C4" s="91"/>
      <c r="D4" s="153"/>
      <c r="E4" s="153"/>
      <c r="F4" s="120"/>
    </row>
    <row r="5" spans="1:6" s="4" customFormat="1" ht="12.75" x14ac:dyDescent="0.2">
      <c r="A5" s="221"/>
      <c r="B5" s="220"/>
      <c r="C5" s="220"/>
      <c r="D5" s="154"/>
      <c r="E5" s="154"/>
      <c r="F5" s="136"/>
    </row>
    <row r="6" spans="1:6" s="4" customFormat="1" ht="12.75" x14ac:dyDescent="0.2">
      <c r="A6" s="221"/>
      <c r="B6" s="220"/>
      <c r="C6" s="220"/>
      <c r="D6" s="154"/>
      <c r="E6" s="154"/>
      <c r="F6" s="136"/>
    </row>
    <row r="7" spans="1:6" s="4" customFormat="1" ht="12.75" x14ac:dyDescent="0.2">
      <c r="A7" s="221"/>
      <c r="B7" s="220"/>
      <c r="C7" s="220"/>
      <c r="D7" s="154"/>
      <c r="E7" s="154"/>
      <c r="F7" s="136"/>
    </row>
    <row r="8" spans="1:6" s="4" customFormat="1" ht="12.75" x14ac:dyDescent="0.2">
      <c r="A8" s="221"/>
      <c r="B8" s="220"/>
      <c r="C8" s="220"/>
      <c r="D8" s="154"/>
      <c r="E8" s="154"/>
      <c r="F8" s="136"/>
    </row>
    <row r="9" spans="1:6" s="4" customFormat="1" ht="12.75" x14ac:dyDescent="0.2">
      <c r="A9" s="221"/>
      <c r="B9" s="220"/>
      <c r="C9" s="220"/>
      <c r="D9" s="154"/>
      <c r="E9" s="154"/>
      <c r="F9" s="136"/>
    </row>
    <row r="10" spans="1:6" s="4" customFormat="1" ht="16.5" customHeight="1" x14ac:dyDescent="0.2">
      <c r="A10" s="200" t="s">
        <v>121</v>
      </c>
      <c r="B10" s="201"/>
      <c r="C10" s="201"/>
      <c r="D10" s="201"/>
      <c r="E10" s="201"/>
      <c r="F10" s="201"/>
    </row>
    <row r="11" spans="1:6" s="4" customFormat="1" ht="12.75" hidden="1" x14ac:dyDescent="0.2">
      <c r="A11" s="114"/>
      <c r="B11" s="114"/>
      <c r="C11" s="114"/>
      <c r="D11" s="114"/>
      <c r="E11" s="114"/>
      <c r="F11" s="114"/>
    </row>
    <row r="12" spans="1:6" s="4" customFormat="1" ht="12.75" hidden="1" x14ac:dyDescent="0.2">
      <c r="A12" s="93"/>
      <c r="B12" s="93"/>
      <c r="C12" s="93"/>
      <c r="D12" s="93"/>
      <c r="E12" s="93"/>
      <c r="F12" s="93"/>
    </row>
    <row r="13" spans="1:6" s="4" customFormat="1" ht="12.75" hidden="1" x14ac:dyDescent="0.2">
      <c r="A13" s="93"/>
      <c r="B13" s="93"/>
      <c r="C13" s="93"/>
      <c r="D13" s="93"/>
      <c r="E13" s="93"/>
      <c r="F13" s="93"/>
    </row>
    <row r="14" spans="1:6" s="4" customFormat="1" ht="12.75" hidden="1" x14ac:dyDescent="0.2">
      <c r="A14" s="93"/>
      <c r="B14" s="93"/>
      <c r="C14" s="93"/>
      <c r="D14" s="93"/>
      <c r="E14" s="93"/>
      <c r="F14" s="93"/>
    </row>
    <row r="15" spans="1:6" s="4" customFormat="1" ht="12.75" hidden="1" x14ac:dyDescent="0.2">
      <c r="A15" s="93"/>
      <c r="B15" s="93"/>
      <c r="C15" s="93"/>
      <c r="D15" s="93"/>
      <c r="E15" s="93"/>
      <c r="F15" s="93"/>
    </row>
    <row r="16" spans="1:6" s="4" customFormat="1" ht="12.75" hidden="1" x14ac:dyDescent="0.2">
      <c r="A16" s="93"/>
      <c r="B16" s="93"/>
      <c r="C16" s="93"/>
      <c r="D16" s="93"/>
      <c r="E16" s="93"/>
      <c r="F16" s="93"/>
    </row>
    <row r="17" spans="1:6" s="4" customFormat="1" ht="12.75" hidden="1" x14ac:dyDescent="0.2">
      <c r="A17" s="93"/>
      <c r="B17" s="93"/>
      <c r="C17" s="93"/>
      <c r="D17" s="93"/>
      <c r="E17" s="93"/>
      <c r="F17" s="93"/>
    </row>
    <row r="18" spans="1:6" s="4" customFormat="1" ht="12.75" hidden="1" x14ac:dyDescent="0.2">
      <c r="A18" s="93"/>
      <c r="B18" s="93"/>
      <c r="C18" s="93"/>
      <c r="D18" s="93"/>
      <c r="E18" s="93"/>
      <c r="F18" s="93"/>
    </row>
    <row r="19" spans="1:6" s="4" customFormat="1" ht="12.75" hidden="1" x14ac:dyDescent="0.2">
      <c r="A19" s="93"/>
      <c r="B19" s="93"/>
      <c r="C19" s="93"/>
      <c r="D19" s="93"/>
      <c r="E19" s="93"/>
      <c r="F19" s="93"/>
    </row>
    <row r="20" spans="1:6" s="4" customFormat="1" ht="12.75" hidden="1" x14ac:dyDescent="0.2">
      <c r="A20" s="93"/>
      <c r="B20" s="93"/>
      <c r="C20" s="93"/>
      <c r="D20" s="93"/>
      <c r="E20" s="93"/>
      <c r="F20" s="93"/>
    </row>
    <row r="21" spans="1:6" s="4" customFormat="1" ht="12.75" hidden="1" x14ac:dyDescent="0.2">
      <c r="A21" s="93"/>
      <c r="B21" s="93"/>
      <c r="C21" s="93"/>
      <c r="D21" s="93"/>
      <c r="E21" s="93"/>
      <c r="F21" s="93"/>
    </row>
    <row r="22" spans="1:6" s="4" customFormat="1" ht="12.75" hidden="1" x14ac:dyDescent="0.2">
      <c r="A22" s="93"/>
      <c r="B22" s="93"/>
      <c r="C22" s="93"/>
      <c r="D22" s="93"/>
      <c r="E22" s="93"/>
      <c r="F22" s="93"/>
    </row>
    <row r="23" spans="1:6" s="4" customFormat="1" ht="12.75" hidden="1" x14ac:dyDescent="0.2">
      <c r="A23" s="93"/>
      <c r="B23" s="93"/>
      <c r="C23" s="93"/>
      <c r="D23" s="93"/>
      <c r="E23" s="93"/>
      <c r="F23" s="93"/>
    </row>
    <row r="24" spans="1:6" s="4" customFormat="1" ht="12.75" hidden="1" x14ac:dyDescent="0.2">
      <c r="A24" s="93"/>
      <c r="B24" s="93"/>
      <c r="C24" s="93"/>
      <c r="D24" s="93"/>
      <c r="E24" s="93"/>
      <c r="F24" s="93"/>
    </row>
    <row r="25" spans="1:6" s="4" customFormat="1" ht="12.75" hidden="1" x14ac:dyDescent="0.2">
      <c r="A25" s="93"/>
      <c r="B25" s="93"/>
      <c r="C25" s="93"/>
      <c r="D25" s="93"/>
      <c r="E25" s="93"/>
      <c r="F25" s="93"/>
    </row>
    <row r="26" spans="1:6" s="4" customFormat="1" ht="12.75" hidden="1" x14ac:dyDescent="0.2">
      <c r="A26" s="93"/>
      <c r="B26" s="93"/>
      <c r="C26" s="93"/>
      <c r="D26" s="93"/>
      <c r="E26" s="93"/>
      <c r="F26" s="93"/>
    </row>
    <row r="27" spans="1:6" s="4" customFormat="1" ht="12.75" hidden="1" x14ac:dyDescent="0.2">
      <c r="A27" s="93"/>
      <c r="B27" s="93"/>
      <c r="C27" s="93"/>
      <c r="D27" s="93"/>
      <c r="E27" s="93"/>
      <c r="F27" s="93"/>
    </row>
    <row r="28" spans="1:6" s="4" customFormat="1" ht="12.75" hidden="1" x14ac:dyDescent="0.2">
      <c r="A28" s="93"/>
      <c r="B28" s="93"/>
      <c r="C28" s="93"/>
      <c r="D28" s="93"/>
      <c r="E28" s="93"/>
      <c r="F28" s="93"/>
    </row>
    <row r="29" spans="1:6" s="4" customFormat="1" ht="12.75" hidden="1" x14ac:dyDescent="0.2">
      <c r="A29" s="93"/>
      <c r="B29" s="93"/>
      <c r="C29" s="93"/>
      <c r="D29" s="93"/>
      <c r="E29" s="93"/>
      <c r="F29" s="93"/>
    </row>
    <row r="30" spans="1:6" s="4" customFormat="1" ht="12.75" hidden="1" x14ac:dyDescent="0.2">
      <c r="A30" s="93"/>
      <c r="B30" s="93"/>
      <c r="C30" s="93"/>
      <c r="D30" s="93"/>
      <c r="E30" s="93"/>
      <c r="F30" s="93"/>
    </row>
    <row r="31" spans="1:6" s="4" customFormat="1" ht="12.75" hidden="1" x14ac:dyDescent="0.2">
      <c r="A31" s="93"/>
      <c r="B31" s="93"/>
      <c r="C31" s="93"/>
      <c r="D31" s="93"/>
      <c r="E31" s="93"/>
      <c r="F31" s="93"/>
    </row>
    <row r="32" spans="1:6" s="4" customFormat="1" ht="12.75" hidden="1" x14ac:dyDescent="0.2">
      <c r="A32" s="93"/>
      <c r="B32" s="93"/>
      <c r="C32" s="93"/>
      <c r="D32" s="93"/>
      <c r="E32" s="93"/>
      <c r="F32" s="93"/>
    </row>
    <row r="33" spans="1:6" s="4" customFormat="1" ht="12.75" hidden="1" x14ac:dyDescent="0.2">
      <c r="A33" s="93"/>
      <c r="B33" s="93"/>
      <c r="C33" s="93"/>
      <c r="D33" s="93"/>
      <c r="E33" s="93"/>
      <c r="F33" s="93"/>
    </row>
    <row r="34" spans="1:6" s="4" customFormat="1" ht="12.75" hidden="1" x14ac:dyDescent="0.2">
      <c r="A34" s="93"/>
      <c r="B34" s="93"/>
      <c r="C34" s="93"/>
      <c r="D34" s="93"/>
      <c r="E34" s="93"/>
      <c r="F34" s="93"/>
    </row>
    <row r="35" spans="1:6" s="4" customFormat="1" ht="12.75" hidden="1" x14ac:dyDescent="0.2">
      <c r="A35" s="93"/>
      <c r="B35" s="93"/>
      <c r="C35" s="93"/>
      <c r="D35" s="93"/>
      <c r="E35" s="93"/>
      <c r="F35" s="93"/>
    </row>
    <row r="36" spans="1:6" s="4" customFormat="1" ht="12.75" hidden="1" x14ac:dyDescent="0.2">
      <c r="A36" s="93"/>
      <c r="B36" s="93"/>
      <c r="C36" s="93"/>
      <c r="D36" s="93"/>
      <c r="E36" s="93"/>
      <c r="F36" s="93"/>
    </row>
    <row r="37" spans="1:6" s="4" customFormat="1" ht="12.75" hidden="1" x14ac:dyDescent="0.2">
      <c r="A37" s="93"/>
      <c r="B37" s="93"/>
      <c r="C37" s="93"/>
      <c r="D37" s="93"/>
      <c r="E37" s="93"/>
      <c r="F37" s="93"/>
    </row>
    <row r="38" spans="1:6" s="4" customFormat="1" ht="12.75" hidden="1" x14ac:dyDescent="0.2">
      <c r="A38" s="93"/>
      <c r="B38" s="93"/>
      <c r="C38" s="93"/>
      <c r="D38" s="93"/>
      <c r="E38" s="93"/>
      <c r="F38" s="93"/>
    </row>
    <row r="39" spans="1:6" s="4" customFormat="1" ht="12.75" hidden="1" x14ac:dyDescent="0.2">
      <c r="A39" s="93"/>
      <c r="B39" s="93"/>
      <c r="C39" s="93"/>
      <c r="D39" s="93"/>
      <c r="E39" s="93"/>
      <c r="F39" s="93"/>
    </row>
    <row r="40" spans="1:6" s="4" customFormat="1" ht="12.75" hidden="1" x14ac:dyDescent="0.2">
      <c r="A40" s="93"/>
      <c r="B40" s="93"/>
      <c r="C40" s="93"/>
      <c r="D40" s="93"/>
      <c r="E40" s="93"/>
      <c r="F40" s="93"/>
    </row>
    <row r="41" spans="1:6" s="4" customFormat="1" ht="12.75" hidden="1" x14ac:dyDescent="0.2">
      <c r="A41" s="93"/>
      <c r="B41" s="93"/>
      <c r="C41" s="93"/>
      <c r="D41" s="93"/>
      <c r="E41" s="93"/>
      <c r="F41" s="93"/>
    </row>
    <row r="42" spans="1:6" s="4" customFormat="1" ht="12.75" hidden="1" x14ac:dyDescent="0.2">
      <c r="A42" s="93"/>
      <c r="B42" s="93"/>
      <c r="C42" s="93"/>
      <c r="D42" s="93"/>
      <c r="E42" s="93"/>
      <c r="F42" s="93"/>
    </row>
    <row r="43" spans="1:6" s="4" customFormat="1" ht="12.75" hidden="1" x14ac:dyDescent="0.2">
      <c r="A43" s="93"/>
      <c r="B43" s="93"/>
      <c r="C43" s="93"/>
      <c r="D43" s="93"/>
      <c r="E43" s="93"/>
      <c r="F43" s="93"/>
    </row>
    <row r="44" spans="1:6" s="4" customFormat="1" ht="12.75" hidden="1" x14ac:dyDescent="0.2">
      <c r="A44" s="93"/>
      <c r="B44" s="93"/>
      <c r="C44" s="93"/>
      <c r="D44" s="93"/>
      <c r="E44" s="93"/>
      <c r="F44" s="93"/>
    </row>
    <row r="45" spans="1:6" s="4" customFormat="1" ht="12.75" hidden="1" x14ac:dyDescent="0.2">
      <c r="A45" s="93"/>
      <c r="B45" s="93"/>
      <c r="C45" s="93"/>
      <c r="D45" s="93"/>
      <c r="E45" s="93"/>
      <c r="F45" s="93"/>
    </row>
    <row r="46" spans="1:6" s="4" customFormat="1" ht="12.75" hidden="1" x14ac:dyDescent="0.2">
      <c r="A46" s="93"/>
      <c r="B46" s="93"/>
      <c r="C46" s="93"/>
      <c r="D46" s="93"/>
      <c r="E46" s="93"/>
      <c r="F46" s="93"/>
    </row>
    <row r="47" spans="1:6" s="4" customFormat="1" ht="12.75" hidden="1" x14ac:dyDescent="0.2">
      <c r="A47" s="93"/>
      <c r="B47" s="93"/>
      <c r="C47" s="93"/>
      <c r="D47" s="93"/>
      <c r="E47" s="93"/>
      <c r="F47" s="93"/>
    </row>
    <row r="48" spans="1:6" s="4" customFormat="1" ht="12.75" hidden="1" x14ac:dyDescent="0.2">
      <c r="A48" s="93"/>
      <c r="B48" s="93"/>
      <c r="C48" s="93"/>
      <c r="D48" s="93"/>
      <c r="E48" s="93"/>
      <c r="F48" s="93"/>
    </row>
    <row r="49" spans="1:6" s="4" customFormat="1" ht="12.75" hidden="1" x14ac:dyDescent="0.2">
      <c r="A49" s="93"/>
      <c r="B49" s="93"/>
      <c r="C49" s="93"/>
      <c r="D49" s="93"/>
      <c r="E49" s="93"/>
      <c r="F49" s="93"/>
    </row>
    <row r="50" spans="1:6" s="4" customFormat="1" ht="12.75" hidden="1" x14ac:dyDescent="0.2">
      <c r="A50" s="93"/>
      <c r="B50" s="93"/>
      <c r="C50" s="93"/>
      <c r="D50" s="93"/>
      <c r="E50" s="93"/>
      <c r="F50" s="93"/>
    </row>
    <row r="51" spans="1:6" s="4" customFormat="1" ht="12.75" hidden="1" x14ac:dyDescent="0.2">
      <c r="A51" s="93"/>
      <c r="B51" s="93"/>
      <c r="C51" s="93"/>
      <c r="D51" s="93"/>
      <c r="E51" s="93"/>
      <c r="F51" s="93"/>
    </row>
    <row r="52" spans="1:6" s="4" customFormat="1" ht="12.75" hidden="1" x14ac:dyDescent="0.2">
      <c r="A52" s="93"/>
      <c r="B52" s="93"/>
      <c r="C52" s="93"/>
      <c r="D52" s="93"/>
      <c r="E52" s="93"/>
      <c r="F52" s="93"/>
    </row>
    <row r="53" spans="1:6" s="4" customFormat="1" ht="12.75" hidden="1" x14ac:dyDescent="0.2">
      <c r="A53" s="93"/>
      <c r="B53" s="93"/>
      <c r="C53" s="93"/>
      <c r="D53" s="93"/>
      <c r="E53" s="93"/>
      <c r="F53" s="93"/>
    </row>
    <row r="54" spans="1:6" s="4" customFormat="1" ht="12.75" hidden="1" x14ac:dyDescent="0.2">
      <c r="A54" s="93"/>
      <c r="B54" s="93"/>
      <c r="C54" s="93"/>
      <c r="D54" s="93"/>
      <c r="E54" s="93"/>
      <c r="F54" s="93"/>
    </row>
    <row r="55" spans="1:6" s="4" customFormat="1" ht="12.75" hidden="1" x14ac:dyDescent="0.2">
      <c r="A55" s="93"/>
      <c r="B55" s="93"/>
      <c r="C55" s="93"/>
      <c r="D55" s="93"/>
      <c r="E55" s="93"/>
      <c r="F55" s="93"/>
    </row>
    <row r="56" spans="1:6" s="4" customFormat="1" ht="12.75" hidden="1" x14ac:dyDescent="0.2">
      <c r="A56" s="93"/>
      <c r="B56" s="93"/>
      <c r="C56" s="93"/>
      <c r="D56" s="93"/>
      <c r="E56" s="93"/>
      <c r="F56" s="93"/>
    </row>
    <row r="57" spans="1:6" s="4" customFormat="1" ht="12.75" hidden="1" x14ac:dyDescent="0.2">
      <c r="A57" s="93"/>
      <c r="B57" s="93"/>
      <c r="C57" s="93"/>
      <c r="D57" s="93"/>
      <c r="E57" s="93"/>
      <c r="F57" s="93"/>
    </row>
    <row r="58" spans="1:6" s="4" customFormat="1" ht="12.75" hidden="1" x14ac:dyDescent="0.2">
      <c r="A58" s="93"/>
      <c r="B58" s="93"/>
      <c r="C58" s="93"/>
      <c r="D58" s="93"/>
      <c r="E58" s="93"/>
      <c r="F58" s="93"/>
    </row>
    <row r="59" spans="1:6" s="4" customFormat="1" ht="12.75" hidden="1" x14ac:dyDescent="0.2">
      <c r="A59" s="93"/>
      <c r="B59" s="93"/>
      <c r="C59" s="93"/>
      <c r="D59" s="93"/>
      <c r="E59" s="93"/>
      <c r="F59" s="93"/>
    </row>
    <row r="60" spans="1:6" s="4" customFormat="1" ht="12.75" hidden="1" x14ac:dyDescent="0.2">
      <c r="A60" s="93"/>
      <c r="B60" s="93"/>
      <c r="C60" s="93"/>
      <c r="D60" s="93"/>
      <c r="E60" s="93"/>
      <c r="F60" s="93"/>
    </row>
    <row r="61" spans="1:6" s="4" customFormat="1" ht="12.75" hidden="1" x14ac:dyDescent="0.2">
      <c r="A61" s="93"/>
      <c r="B61" s="93"/>
      <c r="C61" s="93"/>
      <c r="D61" s="93"/>
      <c r="E61" s="93"/>
      <c r="F61" s="93"/>
    </row>
    <row r="62" spans="1:6" s="4" customFormat="1" ht="12.75" hidden="1" x14ac:dyDescent="0.2">
      <c r="A62" s="93"/>
      <c r="B62" s="93"/>
      <c r="C62" s="93"/>
      <c r="D62" s="93"/>
      <c r="E62" s="93"/>
      <c r="F62" s="93"/>
    </row>
    <row r="63" spans="1:6" s="4" customFormat="1" ht="12.75" hidden="1" x14ac:dyDescent="0.2">
      <c r="A63" s="93"/>
      <c r="B63" s="93"/>
      <c r="C63" s="93"/>
      <c r="D63" s="93"/>
      <c r="E63" s="93"/>
      <c r="F63" s="93"/>
    </row>
    <row r="64" spans="1:6" s="4" customFormat="1" ht="12.75" hidden="1" x14ac:dyDescent="0.2">
      <c r="A64" s="93"/>
      <c r="B64" s="93"/>
      <c r="C64" s="93"/>
      <c r="D64" s="93"/>
      <c r="E64" s="93"/>
      <c r="F64" s="93"/>
    </row>
    <row r="65" spans="1:6" s="4" customFormat="1" ht="12.75" hidden="1" x14ac:dyDescent="0.2">
      <c r="A65" s="93"/>
      <c r="B65" s="93"/>
      <c r="C65" s="93"/>
      <c r="D65" s="93"/>
      <c r="E65" s="93"/>
      <c r="F65" s="93"/>
    </row>
    <row r="66" spans="1:6" s="4" customFormat="1" ht="12.75" hidden="1" x14ac:dyDescent="0.2">
      <c r="A66" s="93"/>
      <c r="B66" s="93"/>
      <c r="C66" s="93"/>
      <c r="D66" s="93"/>
      <c r="E66" s="93"/>
      <c r="F66" s="93"/>
    </row>
    <row r="67" spans="1:6" s="4" customFormat="1" ht="12.75" hidden="1" x14ac:dyDescent="0.2">
      <c r="A67" s="93"/>
      <c r="B67" s="93"/>
      <c r="C67" s="93"/>
      <c r="D67" s="93"/>
      <c r="E67" s="93"/>
      <c r="F67" s="93"/>
    </row>
    <row r="68" spans="1:6" s="4" customFormat="1" ht="12.75" hidden="1" x14ac:dyDescent="0.2">
      <c r="A68" s="93"/>
      <c r="B68" s="93"/>
      <c r="C68" s="93"/>
      <c r="D68" s="93"/>
      <c r="E68" s="93"/>
      <c r="F68" s="93"/>
    </row>
    <row r="69" spans="1:6" s="4" customFormat="1" ht="12.75" hidden="1" x14ac:dyDescent="0.2">
      <c r="A69" s="93"/>
      <c r="B69" s="93"/>
      <c r="C69" s="93"/>
      <c r="D69" s="93"/>
      <c r="E69" s="93"/>
      <c r="F69" s="93"/>
    </row>
    <row r="70" spans="1:6" s="4" customFormat="1" ht="12.75" hidden="1" x14ac:dyDescent="0.2">
      <c r="A70" s="93"/>
      <c r="B70" s="93"/>
      <c r="C70" s="93"/>
      <c r="D70" s="93"/>
      <c r="E70" s="93"/>
      <c r="F70" s="93"/>
    </row>
    <row r="71" spans="1:6" s="4" customFormat="1" ht="12.75" hidden="1" x14ac:dyDescent="0.2">
      <c r="A71" s="93"/>
      <c r="B71" s="93"/>
      <c r="C71" s="93"/>
      <c r="D71" s="93"/>
      <c r="E71" s="93"/>
      <c r="F71" s="93"/>
    </row>
    <row r="72" spans="1:6" s="4" customFormat="1" ht="12.75" hidden="1" x14ac:dyDescent="0.2">
      <c r="A72" s="93"/>
      <c r="B72" s="93"/>
      <c r="C72" s="93"/>
      <c r="D72" s="93"/>
      <c r="E72" s="93"/>
      <c r="F72" s="93"/>
    </row>
    <row r="73" spans="1:6" s="4" customFormat="1" ht="12.75" hidden="1" x14ac:dyDescent="0.2">
      <c r="A73" s="93"/>
      <c r="B73" s="93"/>
      <c r="C73" s="93"/>
      <c r="D73" s="93"/>
      <c r="E73" s="93"/>
      <c r="F73" s="93"/>
    </row>
    <row r="74" spans="1:6" s="4" customFormat="1" ht="12.75" hidden="1" x14ac:dyDescent="0.2">
      <c r="A74" s="93"/>
      <c r="B74" s="93"/>
      <c r="C74" s="93"/>
      <c r="D74" s="93"/>
      <c r="E74" s="93"/>
      <c r="F74" s="93"/>
    </row>
    <row r="75" spans="1:6" s="4" customFormat="1" ht="12.75" hidden="1" x14ac:dyDescent="0.2">
      <c r="A75" s="93"/>
      <c r="B75" s="93"/>
      <c r="C75" s="93"/>
      <c r="D75" s="93"/>
      <c r="E75" s="93"/>
      <c r="F75" s="93"/>
    </row>
    <row r="76" spans="1:6" s="4" customFormat="1" ht="12.75" hidden="1" x14ac:dyDescent="0.2">
      <c r="A76" s="93"/>
      <c r="B76" s="93"/>
      <c r="C76" s="93"/>
      <c r="D76" s="93"/>
      <c r="E76" s="93"/>
      <c r="F76" s="93"/>
    </row>
    <row r="77" spans="1:6" s="4" customFormat="1" ht="12.75" hidden="1" x14ac:dyDescent="0.2">
      <c r="A77" s="93"/>
      <c r="B77" s="93"/>
      <c r="C77" s="93"/>
      <c r="D77" s="93"/>
      <c r="E77" s="93"/>
      <c r="F77" s="93"/>
    </row>
    <row r="78" spans="1:6" s="4" customFormat="1" ht="12.75" hidden="1" x14ac:dyDescent="0.2">
      <c r="A78" s="93"/>
      <c r="B78" s="93"/>
      <c r="C78" s="93"/>
      <c r="D78" s="93"/>
      <c r="E78" s="93"/>
      <c r="F78" s="93"/>
    </row>
    <row r="79" spans="1:6" s="4" customFormat="1" ht="12.75" hidden="1" x14ac:dyDescent="0.2">
      <c r="A79" s="93"/>
      <c r="B79" s="93"/>
      <c r="C79" s="93"/>
      <c r="D79" s="93"/>
      <c r="E79" s="93"/>
      <c r="F79" s="93"/>
    </row>
    <row r="80" spans="1:6" s="4" customFormat="1" ht="12.75" hidden="1" x14ac:dyDescent="0.2">
      <c r="A80" s="93"/>
      <c r="B80" s="93"/>
      <c r="C80" s="93"/>
      <c r="D80" s="93"/>
      <c r="E80" s="93"/>
      <c r="F80" s="93"/>
    </row>
    <row r="81" spans="1:6" s="4" customFormat="1" ht="12.75" hidden="1" x14ac:dyDescent="0.2">
      <c r="A81" s="93"/>
      <c r="B81" s="93"/>
      <c r="C81" s="93"/>
      <c r="D81" s="93"/>
      <c r="E81" s="93"/>
      <c r="F81" s="93"/>
    </row>
    <row r="82" spans="1:6" s="4" customFormat="1" ht="12.75" hidden="1" x14ac:dyDescent="0.2">
      <c r="A82" s="93"/>
      <c r="B82" s="93"/>
      <c r="C82" s="93"/>
      <c r="D82" s="93"/>
      <c r="E82" s="93"/>
      <c r="F82" s="93"/>
    </row>
    <row r="83" spans="1:6" s="4" customFormat="1" ht="12.75" hidden="1" x14ac:dyDescent="0.2">
      <c r="A83" s="93"/>
      <c r="B83" s="93"/>
      <c r="C83" s="93"/>
      <c r="D83" s="93"/>
      <c r="E83" s="93"/>
      <c r="F83" s="93"/>
    </row>
    <row r="84" spans="1:6" s="4" customFormat="1" ht="12.75" hidden="1" x14ac:dyDescent="0.2">
      <c r="A84" s="93"/>
      <c r="B84" s="93"/>
      <c r="C84" s="93"/>
      <c r="D84" s="93"/>
      <c r="E84" s="93"/>
      <c r="F84" s="93"/>
    </row>
    <row r="85" spans="1:6" s="4" customFormat="1" ht="12.75" hidden="1" x14ac:dyDescent="0.2">
      <c r="A85" s="93"/>
      <c r="B85" s="93"/>
      <c r="C85" s="93"/>
      <c r="D85" s="93"/>
      <c r="E85" s="93"/>
      <c r="F85" s="93"/>
    </row>
    <row r="86" spans="1:6" s="4" customFormat="1" ht="12.75" hidden="1" x14ac:dyDescent="0.2">
      <c r="A86" s="93"/>
      <c r="B86" s="93"/>
      <c r="C86" s="93"/>
      <c r="D86" s="93"/>
      <c r="E86" s="93"/>
      <c r="F86" s="93"/>
    </row>
    <row r="87" spans="1:6" s="4" customFormat="1" ht="12.75" hidden="1" x14ac:dyDescent="0.2">
      <c r="A87" s="93"/>
      <c r="B87" s="93"/>
      <c r="C87" s="93"/>
      <c r="D87" s="93"/>
      <c r="E87" s="93"/>
      <c r="F87" s="93"/>
    </row>
    <row r="88" spans="1:6" s="4" customFormat="1" ht="12.75" hidden="1" x14ac:dyDescent="0.2">
      <c r="A88" s="93"/>
      <c r="B88" s="93"/>
      <c r="C88" s="93"/>
      <c r="D88" s="93"/>
      <c r="E88" s="93"/>
      <c r="F88" s="93"/>
    </row>
    <row r="89" spans="1:6" s="4" customFormat="1" ht="12.75" hidden="1" x14ac:dyDescent="0.2">
      <c r="A89" s="93"/>
      <c r="B89" s="93"/>
      <c r="C89" s="93"/>
      <c r="D89" s="93"/>
      <c r="E89" s="93"/>
      <c r="F89" s="93"/>
    </row>
    <row r="90" spans="1:6" s="4" customFormat="1" ht="12.75" hidden="1" x14ac:dyDescent="0.2">
      <c r="A90" s="93"/>
      <c r="B90" s="93"/>
      <c r="C90" s="93"/>
      <c r="D90" s="93"/>
      <c r="E90" s="93"/>
      <c r="F90" s="93"/>
    </row>
    <row r="91" spans="1:6" s="4" customFormat="1" ht="12.75" hidden="1" x14ac:dyDescent="0.2">
      <c r="A91" s="93"/>
      <c r="B91" s="93"/>
      <c r="C91" s="93"/>
      <c r="D91" s="93"/>
      <c r="E91" s="93"/>
      <c r="F91" s="93"/>
    </row>
    <row r="92" spans="1:6" s="4" customFormat="1" ht="12.75" hidden="1" x14ac:dyDescent="0.2">
      <c r="A92" s="93"/>
      <c r="B92" s="93"/>
      <c r="C92" s="93"/>
      <c r="D92" s="93"/>
      <c r="E92" s="93"/>
      <c r="F92" s="93"/>
    </row>
    <row r="93" spans="1:6" s="4" customFormat="1" ht="12.75" hidden="1" x14ac:dyDescent="0.2">
      <c r="A93" s="93"/>
      <c r="B93" s="93"/>
      <c r="C93" s="93"/>
      <c r="D93" s="93"/>
      <c r="E93" s="93"/>
      <c r="F93" s="93"/>
    </row>
    <row r="94" spans="1:6" s="4" customFormat="1" ht="12.75" hidden="1" x14ac:dyDescent="0.2">
      <c r="A94" s="93"/>
      <c r="B94" s="93"/>
      <c r="C94" s="93"/>
      <c r="D94" s="93"/>
      <c r="E94" s="93"/>
      <c r="F94" s="93"/>
    </row>
    <row r="95" spans="1:6" s="4" customFormat="1" ht="12.75" hidden="1" x14ac:dyDescent="0.2">
      <c r="A95" s="93"/>
      <c r="B95" s="93"/>
      <c r="C95" s="93"/>
      <c r="D95" s="93"/>
      <c r="E95" s="93"/>
      <c r="F95" s="93"/>
    </row>
    <row r="96" spans="1:6" s="4" customFormat="1" ht="12.75" hidden="1" x14ac:dyDescent="0.2">
      <c r="A96" s="93"/>
      <c r="B96" s="93"/>
      <c r="C96" s="93"/>
      <c r="D96" s="93"/>
      <c r="E96" s="93"/>
      <c r="F96" s="93"/>
    </row>
    <row r="97" spans="1:15" s="4" customFormat="1" ht="12.75" hidden="1" x14ac:dyDescent="0.2">
      <c r="A97" s="93"/>
      <c r="B97" s="93"/>
      <c r="C97" s="93"/>
      <c r="D97" s="93"/>
      <c r="E97" s="93"/>
      <c r="F97" s="93"/>
    </row>
    <row r="98" spans="1:15" s="4" customFormat="1" ht="12.75" hidden="1" x14ac:dyDescent="0.2">
      <c r="A98" s="93"/>
      <c r="B98" s="93"/>
      <c r="C98" s="93"/>
      <c r="D98" s="93"/>
      <c r="E98" s="93"/>
      <c r="F98" s="93"/>
    </row>
    <row r="99" spans="1:15" ht="14.25" hidden="1" x14ac:dyDescent="0.2">
      <c r="A99" s="94"/>
      <c r="B99" s="94"/>
      <c r="C99" s="94"/>
      <c r="D99" s="94"/>
      <c r="E99" s="94"/>
      <c r="F99" s="94"/>
    </row>
    <row r="100" spans="1:15" ht="14.25" hidden="1" x14ac:dyDescent="0.2"/>
    <row r="101" spans="1:15" ht="14.25" hidden="1" x14ac:dyDescent="0.2"/>
    <row r="102" spans="1:15" ht="14.25" hidden="1" x14ac:dyDescent="0.2"/>
    <row r="103" spans="1:15" ht="14.25" hidden="1" x14ac:dyDescent="0.2"/>
    <row r="104" spans="1:15" ht="14.25" hidden="1" x14ac:dyDescent="0.2"/>
    <row r="105" spans="1:15" ht="14.25" hidden="1" x14ac:dyDescent="0.2"/>
    <row r="112" spans="1:15" s="43" customFormat="1" ht="0" hidden="1" customHeight="1" x14ac:dyDescent="0.2">
      <c r="A112" s="96"/>
      <c r="B112" s="96"/>
      <c r="C112" s="96"/>
      <c r="D112" s="96"/>
      <c r="E112" s="96"/>
      <c r="F112" s="96"/>
      <c r="G112" s="1"/>
      <c r="H112" s="1"/>
      <c r="I112" s="1"/>
      <c r="J112" s="1"/>
      <c r="K112" s="1"/>
      <c r="L112" s="1"/>
      <c r="M112" s="1"/>
      <c r="N112" s="1"/>
      <c r="O112" s="1"/>
    </row>
    <row r="120" spans="7:17" s="96" customFormat="1" ht="0" hidden="1" customHeight="1" x14ac:dyDescent="0.2">
      <c r="G120" s="1"/>
      <c r="H120" s="1"/>
      <c r="I120" s="1"/>
      <c r="J120" s="1"/>
      <c r="K120" s="1"/>
      <c r="L120" s="1"/>
      <c r="M120" s="1"/>
      <c r="N120" s="1"/>
      <c r="O120" s="1"/>
      <c r="P120" s="1"/>
      <c r="Q120" s="1"/>
    </row>
    <row r="121" spans="7:17" s="96" customFormat="1" ht="0" hidden="1" customHeight="1" x14ac:dyDescent="0.2">
      <c r="G121" s="1"/>
      <c r="H121" s="1"/>
      <c r="I121" s="1"/>
      <c r="J121" s="1"/>
      <c r="K121" s="1"/>
      <c r="L121" s="1"/>
      <c r="M121" s="1"/>
      <c r="N121" s="1"/>
      <c r="O121" s="1"/>
      <c r="P121" s="1"/>
      <c r="Q121" s="1"/>
    </row>
    <row r="130" spans="7:17" s="96" customFormat="1" ht="0" hidden="1" customHeight="1" x14ac:dyDescent="0.2">
      <c r="G130" s="1"/>
      <c r="H130" s="1"/>
      <c r="I130" s="1"/>
      <c r="J130" s="1"/>
      <c r="K130" s="1"/>
      <c r="L130" s="1"/>
      <c r="M130" s="1"/>
      <c r="N130" s="1"/>
      <c r="O130" s="1"/>
      <c r="P130" s="1"/>
      <c r="Q130" s="1"/>
    </row>
    <row r="131" spans="7:17" s="96" customFormat="1" ht="0" hidden="1" customHeight="1" x14ac:dyDescent="0.2">
      <c r="G131" s="1"/>
      <c r="H131" s="1"/>
      <c r="I131" s="1"/>
      <c r="J131" s="1"/>
      <c r="K131" s="1"/>
      <c r="L131" s="1"/>
      <c r="M131" s="1"/>
      <c r="N131" s="1"/>
      <c r="O131" s="1"/>
      <c r="P131" s="1"/>
      <c r="Q131" s="1"/>
    </row>
    <row r="132" spans="7:17" s="96" customFormat="1" ht="0" hidden="1" customHeight="1" x14ac:dyDescent="0.2">
      <c r="G132" s="1"/>
      <c r="H132" s="1"/>
      <c r="I132" s="1"/>
      <c r="J132" s="1"/>
      <c r="K132" s="1"/>
      <c r="L132" s="1"/>
      <c r="M132" s="1"/>
      <c r="N132" s="1"/>
      <c r="O132" s="1"/>
      <c r="P132" s="1"/>
      <c r="Q132" s="1"/>
    </row>
    <row r="133" spans="7:17" s="96" customFormat="1" ht="0" hidden="1" customHeight="1" x14ac:dyDescent="0.2">
      <c r="G133" s="1"/>
      <c r="H133" s="1"/>
      <c r="I133" s="1"/>
      <c r="J133" s="1"/>
      <c r="K133" s="1"/>
      <c r="L133" s="1"/>
      <c r="M133" s="1"/>
      <c r="N133" s="1"/>
      <c r="O133" s="1"/>
      <c r="P133" s="1"/>
      <c r="Q133"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25940-A2BB-4B58-B9BE-A3FDCBB3C7F0}">
  <sheetPr>
    <tabColor theme="7" tint="-0.249977111117893"/>
  </sheetPr>
  <dimension ref="A1:R118"/>
  <sheetViews>
    <sheetView zoomScaleNormal="100" workbookViewId="0">
      <pane ySplit="2" topLeftCell="A3" activePane="bottomLeft" state="frozen"/>
      <selection activeCell="B2" sqref="B2"/>
      <selection pane="bottomLeft"/>
    </sheetView>
  </sheetViews>
  <sheetFormatPr defaultColWidth="0" defaultRowHeight="0" customHeight="1" zeroHeight="1" x14ac:dyDescent="0.2"/>
  <cols>
    <col min="1" max="1" width="41" style="96" customWidth="1"/>
    <col min="2" max="6" width="12.28515625" style="96" customWidth="1"/>
    <col min="7" max="7" width="1.5703125" style="1" customWidth="1"/>
    <col min="8" max="18" width="0" style="1" hidden="1" customWidth="1"/>
    <col min="19" max="16384" width="9.140625" style="1" hidden="1"/>
  </cols>
  <sheetData>
    <row r="1" spans="1:6" s="301" customFormat="1" ht="30" customHeight="1" thickBot="1" x14ac:dyDescent="0.3">
      <c r="A1" s="302" t="s">
        <v>431</v>
      </c>
      <c r="B1" s="302"/>
      <c r="C1" s="302"/>
      <c r="D1" s="302"/>
      <c r="E1" s="302"/>
      <c r="F1" s="302"/>
    </row>
    <row r="2" spans="1:6" ht="30" x14ac:dyDescent="0.2">
      <c r="A2" s="116" t="s">
        <v>247</v>
      </c>
      <c r="B2" s="117" t="s">
        <v>89</v>
      </c>
      <c r="C2" s="117" t="s">
        <v>90</v>
      </c>
      <c r="D2" s="117" t="s">
        <v>91</v>
      </c>
      <c r="E2" s="117" t="s">
        <v>92</v>
      </c>
      <c r="F2" s="118" t="s">
        <v>122</v>
      </c>
    </row>
    <row r="3" spans="1:6" s="4" customFormat="1" ht="12.75" x14ac:dyDescent="0.2">
      <c r="A3" s="167"/>
      <c r="B3" s="192"/>
      <c r="C3" s="192"/>
      <c r="D3" s="192"/>
      <c r="E3" s="192"/>
      <c r="F3" s="207"/>
    </row>
    <row r="4" spans="1:6" s="4" customFormat="1" ht="12.75" x14ac:dyDescent="0.2">
      <c r="A4" s="167"/>
      <c r="B4" s="194"/>
      <c r="C4" s="194"/>
      <c r="D4" s="194"/>
      <c r="E4" s="194"/>
      <c r="F4" s="208"/>
    </row>
    <row r="5" spans="1:6" s="4" customFormat="1" ht="12.75" x14ac:dyDescent="0.2">
      <c r="A5" s="167"/>
      <c r="B5" s="192"/>
      <c r="C5" s="192"/>
      <c r="D5" s="192"/>
      <c r="E5" s="192"/>
      <c r="F5" s="207"/>
    </row>
    <row r="6" spans="1:6" s="4" customFormat="1" ht="13.5" thickBot="1" x14ac:dyDescent="0.25">
      <c r="A6" s="218" t="s">
        <v>227</v>
      </c>
      <c r="B6" s="196"/>
      <c r="C6" s="196"/>
      <c r="D6" s="196"/>
      <c r="E6" s="196"/>
      <c r="F6" s="209"/>
    </row>
    <row r="7" spans="1:6" s="4" customFormat="1" ht="13.5" thickBot="1" x14ac:dyDescent="0.25">
      <c r="A7" s="215" t="s">
        <v>223</v>
      </c>
      <c r="B7" s="217"/>
      <c r="C7" s="217"/>
      <c r="D7" s="217"/>
      <c r="E7" s="217"/>
      <c r="F7" s="217"/>
    </row>
    <row r="8" spans="1:6" s="4" customFormat="1" ht="12.75" hidden="1" x14ac:dyDescent="0.2">
      <c r="A8" s="114"/>
      <c r="B8" s="114"/>
      <c r="C8" s="114"/>
      <c r="D8" s="114"/>
      <c r="E8" s="114"/>
      <c r="F8" s="114"/>
    </row>
    <row r="9" spans="1:6" s="4" customFormat="1" ht="12.75" hidden="1" x14ac:dyDescent="0.2">
      <c r="A9" s="93"/>
      <c r="B9" s="93"/>
      <c r="C9" s="93"/>
      <c r="D9" s="93"/>
      <c r="E9" s="93"/>
      <c r="F9" s="93"/>
    </row>
    <row r="10" spans="1:6" s="4" customFormat="1" ht="12.75" hidden="1" x14ac:dyDescent="0.2">
      <c r="A10" s="93"/>
      <c r="B10" s="93"/>
      <c r="C10" s="93"/>
      <c r="D10" s="93"/>
      <c r="E10" s="93"/>
      <c r="F10" s="93"/>
    </row>
    <row r="11" spans="1:6" s="4" customFormat="1" ht="12.75" hidden="1" x14ac:dyDescent="0.2">
      <c r="A11" s="93"/>
      <c r="B11" s="93"/>
      <c r="C11" s="93"/>
      <c r="D11" s="93"/>
      <c r="E11" s="93"/>
      <c r="F11" s="93"/>
    </row>
    <row r="12" spans="1:6" s="4" customFormat="1" ht="12.75" hidden="1" x14ac:dyDescent="0.2">
      <c r="A12" s="93"/>
      <c r="B12" s="93"/>
      <c r="C12" s="93"/>
      <c r="D12" s="93"/>
      <c r="E12" s="93"/>
      <c r="F12" s="93"/>
    </row>
    <row r="13" spans="1:6" s="4" customFormat="1" ht="12.75" hidden="1" x14ac:dyDescent="0.2">
      <c r="A13" s="93"/>
      <c r="B13" s="93"/>
      <c r="C13" s="93"/>
      <c r="D13" s="93"/>
      <c r="E13" s="93"/>
      <c r="F13" s="93"/>
    </row>
    <row r="14" spans="1:6" s="4" customFormat="1" ht="12.75" hidden="1" x14ac:dyDescent="0.2">
      <c r="A14" s="93"/>
      <c r="B14" s="93"/>
      <c r="C14" s="93"/>
      <c r="D14" s="93"/>
      <c r="E14" s="93"/>
      <c r="F14" s="93"/>
    </row>
    <row r="15" spans="1:6" s="4" customFormat="1" ht="12.75" hidden="1" x14ac:dyDescent="0.2">
      <c r="A15" s="93"/>
      <c r="B15" s="93"/>
      <c r="C15" s="93"/>
      <c r="D15" s="93"/>
      <c r="E15" s="93"/>
      <c r="F15" s="93"/>
    </row>
    <row r="16" spans="1:6" s="4" customFormat="1" ht="12.75" hidden="1" x14ac:dyDescent="0.2">
      <c r="A16" s="93"/>
      <c r="B16" s="93"/>
      <c r="C16" s="93"/>
      <c r="D16" s="93"/>
      <c r="E16" s="93"/>
      <c r="F16" s="93"/>
    </row>
    <row r="17" spans="1:6" s="4" customFormat="1" ht="12.75" hidden="1" x14ac:dyDescent="0.2">
      <c r="A17" s="93"/>
      <c r="B17" s="93"/>
      <c r="C17" s="93"/>
      <c r="D17" s="93"/>
      <c r="E17" s="93"/>
      <c r="F17" s="93"/>
    </row>
    <row r="18" spans="1:6" s="4" customFormat="1" ht="12.75" hidden="1" x14ac:dyDescent="0.2">
      <c r="A18" s="93"/>
      <c r="B18" s="93"/>
      <c r="C18" s="93"/>
      <c r="D18" s="93"/>
      <c r="E18" s="93"/>
      <c r="F18" s="93"/>
    </row>
    <row r="19" spans="1:6" s="4" customFormat="1" ht="12.75" hidden="1" x14ac:dyDescent="0.2">
      <c r="A19" s="93"/>
      <c r="B19" s="93"/>
      <c r="C19" s="93"/>
      <c r="D19" s="93"/>
      <c r="E19" s="93"/>
      <c r="F19" s="93"/>
    </row>
    <row r="20" spans="1:6" s="4" customFormat="1" ht="12.75" hidden="1" x14ac:dyDescent="0.2">
      <c r="A20" s="93"/>
      <c r="B20" s="93"/>
      <c r="C20" s="93"/>
      <c r="D20" s="93"/>
      <c r="E20" s="93"/>
      <c r="F20" s="93"/>
    </row>
    <row r="21" spans="1:6" s="4" customFormat="1" ht="12.75" hidden="1" x14ac:dyDescent="0.2">
      <c r="A21" s="93"/>
      <c r="B21" s="93"/>
      <c r="C21" s="93"/>
      <c r="D21" s="93"/>
      <c r="E21" s="93"/>
      <c r="F21" s="93"/>
    </row>
    <row r="22" spans="1:6" s="4" customFormat="1" ht="12.75" hidden="1" x14ac:dyDescent="0.2">
      <c r="A22" s="93"/>
      <c r="B22" s="93"/>
      <c r="C22" s="93"/>
      <c r="D22" s="93"/>
      <c r="E22" s="93"/>
      <c r="F22" s="93"/>
    </row>
    <row r="23" spans="1:6" s="4" customFormat="1" ht="12.75" hidden="1" x14ac:dyDescent="0.2">
      <c r="A23" s="93"/>
      <c r="B23" s="93"/>
      <c r="C23" s="93"/>
      <c r="D23" s="93"/>
      <c r="E23" s="93"/>
      <c r="F23" s="93"/>
    </row>
    <row r="24" spans="1:6" s="4" customFormat="1" ht="12.75" hidden="1" x14ac:dyDescent="0.2">
      <c r="A24" s="93"/>
      <c r="B24" s="93"/>
      <c r="C24" s="93"/>
      <c r="D24" s="93"/>
      <c r="E24" s="93"/>
      <c r="F24" s="93"/>
    </row>
    <row r="25" spans="1:6" s="4" customFormat="1" ht="12.75" hidden="1" x14ac:dyDescent="0.2">
      <c r="A25" s="93"/>
      <c r="B25" s="93"/>
      <c r="C25" s="93"/>
      <c r="D25" s="93"/>
      <c r="E25" s="93"/>
      <c r="F25" s="93"/>
    </row>
    <row r="26" spans="1:6" s="4" customFormat="1" ht="12.75" hidden="1" x14ac:dyDescent="0.2">
      <c r="A26" s="93"/>
      <c r="B26" s="93"/>
      <c r="C26" s="93"/>
      <c r="D26" s="93"/>
      <c r="E26" s="93"/>
      <c r="F26" s="93"/>
    </row>
    <row r="27" spans="1:6" s="4" customFormat="1" ht="12.75" hidden="1" x14ac:dyDescent="0.2">
      <c r="A27" s="93"/>
      <c r="B27" s="93"/>
      <c r="C27" s="93"/>
      <c r="D27" s="93"/>
      <c r="E27" s="93"/>
      <c r="F27" s="93"/>
    </row>
    <row r="28" spans="1:6" s="4" customFormat="1" ht="12.75" hidden="1" x14ac:dyDescent="0.2">
      <c r="A28" s="93"/>
      <c r="B28" s="93"/>
      <c r="C28" s="93"/>
      <c r="D28" s="93"/>
      <c r="E28" s="93"/>
      <c r="F28" s="93"/>
    </row>
    <row r="29" spans="1:6" s="4" customFormat="1" ht="12.75" hidden="1" x14ac:dyDescent="0.2">
      <c r="A29" s="93"/>
      <c r="B29" s="93"/>
      <c r="C29" s="93"/>
      <c r="D29" s="93"/>
      <c r="E29" s="93"/>
      <c r="F29" s="93"/>
    </row>
    <row r="30" spans="1:6" s="4" customFormat="1" ht="12.75" hidden="1" x14ac:dyDescent="0.2">
      <c r="A30" s="93"/>
      <c r="B30" s="93"/>
      <c r="C30" s="93"/>
      <c r="D30" s="93"/>
      <c r="E30" s="93"/>
      <c r="F30" s="93"/>
    </row>
    <row r="31" spans="1:6" s="4" customFormat="1" ht="12.75" hidden="1" x14ac:dyDescent="0.2">
      <c r="A31" s="93"/>
      <c r="B31" s="93"/>
      <c r="C31" s="93"/>
      <c r="D31" s="93"/>
      <c r="E31" s="93"/>
      <c r="F31" s="93"/>
    </row>
    <row r="32" spans="1:6" s="4" customFormat="1" ht="12.75" hidden="1" x14ac:dyDescent="0.2">
      <c r="A32" s="93"/>
      <c r="B32" s="93"/>
      <c r="C32" s="93"/>
      <c r="D32" s="93"/>
      <c r="E32" s="93"/>
      <c r="F32" s="93"/>
    </row>
    <row r="33" spans="1:6" s="4" customFormat="1" ht="12.75" hidden="1" x14ac:dyDescent="0.2">
      <c r="A33" s="93"/>
      <c r="B33" s="93"/>
      <c r="C33" s="93"/>
      <c r="D33" s="93"/>
      <c r="E33" s="93"/>
      <c r="F33" s="93"/>
    </row>
    <row r="34" spans="1:6" s="4" customFormat="1" ht="12.75" hidden="1" x14ac:dyDescent="0.2">
      <c r="A34" s="93"/>
      <c r="B34" s="93"/>
      <c r="C34" s="93"/>
      <c r="D34" s="93"/>
      <c r="E34" s="93"/>
      <c r="F34" s="93"/>
    </row>
    <row r="35" spans="1:6" s="4" customFormat="1" ht="12.75" hidden="1" x14ac:dyDescent="0.2">
      <c r="A35" s="93"/>
      <c r="B35" s="93"/>
      <c r="C35" s="93"/>
      <c r="D35" s="93"/>
      <c r="E35" s="93"/>
      <c r="F35" s="93"/>
    </row>
    <row r="36" spans="1:6" s="4" customFormat="1" ht="12.75" hidden="1" x14ac:dyDescent="0.2">
      <c r="A36" s="93"/>
      <c r="B36" s="93"/>
      <c r="C36" s="93"/>
      <c r="D36" s="93"/>
      <c r="E36" s="93"/>
      <c r="F36" s="93"/>
    </row>
    <row r="37" spans="1:6" s="4" customFormat="1" ht="12.75" hidden="1" x14ac:dyDescent="0.2">
      <c r="A37" s="93"/>
      <c r="B37" s="93"/>
      <c r="C37" s="93"/>
      <c r="D37" s="93"/>
      <c r="E37" s="93"/>
      <c r="F37" s="93"/>
    </row>
    <row r="38" spans="1:6" s="4" customFormat="1" ht="12.75" hidden="1" x14ac:dyDescent="0.2">
      <c r="A38" s="93"/>
      <c r="B38" s="93"/>
      <c r="C38" s="93"/>
      <c r="D38" s="93"/>
      <c r="E38" s="93"/>
      <c r="F38" s="93"/>
    </row>
    <row r="39" spans="1:6" s="4" customFormat="1" ht="12.75" hidden="1" x14ac:dyDescent="0.2">
      <c r="A39" s="93"/>
      <c r="B39" s="93"/>
      <c r="C39" s="93"/>
      <c r="D39" s="93"/>
      <c r="E39" s="93"/>
      <c r="F39" s="93"/>
    </row>
    <row r="40" spans="1:6" s="4" customFormat="1" ht="12.75" hidden="1" x14ac:dyDescent="0.2">
      <c r="A40" s="93"/>
      <c r="B40" s="93"/>
      <c r="C40" s="93"/>
      <c r="D40" s="93"/>
      <c r="E40" s="93"/>
      <c r="F40" s="93"/>
    </row>
    <row r="41" spans="1:6" s="4" customFormat="1" ht="12.75" hidden="1" x14ac:dyDescent="0.2">
      <c r="A41" s="93"/>
      <c r="B41" s="93"/>
      <c r="C41" s="93"/>
      <c r="D41" s="93"/>
      <c r="E41" s="93"/>
      <c r="F41" s="93"/>
    </row>
    <row r="42" spans="1:6" s="4" customFormat="1" ht="12.75" hidden="1" x14ac:dyDescent="0.2">
      <c r="A42" s="93"/>
      <c r="B42" s="93"/>
      <c r="C42" s="93"/>
      <c r="D42" s="93"/>
      <c r="E42" s="93"/>
      <c r="F42" s="93"/>
    </row>
    <row r="43" spans="1:6" s="4" customFormat="1" ht="12.75" hidden="1" x14ac:dyDescent="0.2">
      <c r="A43" s="93"/>
      <c r="B43" s="93"/>
      <c r="C43" s="93"/>
      <c r="D43" s="93"/>
      <c r="E43" s="93"/>
      <c r="F43" s="93"/>
    </row>
    <row r="44" spans="1:6" s="4" customFormat="1" ht="12.75" hidden="1" x14ac:dyDescent="0.2">
      <c r="A44" s="93"/>
      <c r="B44" s="93"/>
      <c r="C44" s="93"/>
      <c r="D44" s="93"/>
      <c r="E44" s="93"/>
      <c r="F44" s="93"/>
    </row>
    <row r="45" spans="1:6" s="4" customFormat="1" ht="12.75" hidden="1" x14ac:dyDescent="0.2">
      <c r="A45" s="93"/>
      <c r="B45" s="93"/>
      <c r="C45" s="93"/>
      <c r="D45" s="93"/>
      <c r="E45" s="93"/>
      <c r="F45" s="93"/>
    </row>
    <row r="46" spans="1:6" s="4" customFormat="1" ht="12.75" hidden="1" x14ac:dyDescent="0.2">
      <c r="A46" s="93"/>
      <c r="B46" s="93"/>
      <c r="C46" s="93"/>
      <c r="D46" s="93"/>
      <c r="E46" s="93"/>
      <c r="F46" s="93"/>
    </row>
    <row r="47" spans="1:6" s="4" customFormat="1" ht="12.75" hidden="1" x14ac:dyDescent="0.2">
      <c r="A47" s="93"/>
      <c r="B47" s="93"/>
      <c r="C47" s="93"/>
      <c r="D47" s="93"/>
      <c r="E47" s="93"/>
      <c r="F47" s="93"/>
    </row>
    <row r="48" spans="1:6" s="4" customFormat="1" ht="12.75" hidden="1" x14ac:dyDescent="0.2">
      <c r="A48" s="93"/>
      <c r="B48" s="93"/>
      <c r="C48" s="93"/>
      <c r="D48" s="93"/>
      <c r="E48" s="93"/>
      <c r="F48" s="93"/>
    </row>
    <row r="49" spans="1:6" s="4" customFormat="1" ht="12.75" hidden="1" x14ac:dyDescent="0.2">
      <c r="A49" s="93"/>
      <c r="B49" s="93"/>
      <c r="C49" s="93"/>
      <c r="D49" s="93"/>
      <c r="E49" s="93"/>
      <c r="F49" s="93"/>
    </row>
    <row r="50" spans="1:6" s="4" customFormat="1" ht="12.75" hidden="1" x14ac:dyDescent="0.2">
      <c r="A50" s="93"/>
      <c r="B50" s="93"/>
      <c r="C50" s="93"/>
      <c r="D50" s="93"/>
      <c r="E50" s="93"/>
      <c r="F50" s="93"/>
    </row>
    <row r="51" spans="1:6" s="4" customFormat="1" ht="12.75" hidden="1" x14ac:dyDescent="0.2">
      <c r="A51" s="93"/>
      <c r="B51" s="93"/>
      <c r="C51" s="93"/>
      <c r="D51" s="93"/>
      <c r="E51" s="93"/>
      <c r="F51" s="93"/>
    </row>
    <row r="52" spans="1:6" s="4" customFormat="1" ht="12.75" hidden="1" x14ac:dyDescent="0.2">
      <c r="A52" s="93"/>
      <c r="B52" s="93"/>
      <c r="C52" s="93"/>
      <c r="D52" s="93"/>
      <c r="E52" s="93"/>
      <c r="F52" s="93"/>
    </row>
    <row r="53" spans="1:6" s="4" customFormat="1" ht="12.75" hidden="1" x14ac:dyDescent="0.2">
      <c r="A53" s="93"/>
      <c r="B53" s="93"/>
      <c r="C53" s="93"/>
      <c r="D53" s="93"/>
      <c r="E53" s="93"/>
      <c r="F53" s="93"/>
    </row>
    <row r="54" spans="1:6" s="4" customFormat="1" ht="12.75" hidden="1" x14ac:dyDescent="0.2">
      <c r="A54" s="93"/>
      <c r="B54" s="93"/>
      <c r="C54" s="93"/>
      <c r="D54" s="93"/>
      <c r="E54" s="93"/>
      <c r="F54" s="93"/>
    </row>
    <row r="55" spans="1:6" s="4" customFormat="1" ht="12.75" hidden="1" x14ac:dyDescent="0.2">
      <c r="A55" s="93"/>
      <c r="B55" s="93"/>
      <c r="C55" s="93"/>
      <c r="D55" s="93"/>
      <c r="E55" s="93"/>
      <c r="F55" s="93"/>
    </row>
    <row r="56" spans="1:6" s="4" customFormat="1" ht="12.75" hidden="1" x14ac:dyDescent="0.2">
      <c r="A56" s="93"/>
      <c r="B56" s="93"/>
      <c r="C56" s="93"/>
      <c r="D56" s="93"/>
      <c r="E56" s="93"/>
      <c r="F56" s="93"/>
    </row>
    <row r="57" spans="1:6" s="4" customFormat="1" ht="12.75" hidden="1" x14ac:dyDescent="0.2">
      <c r="A57" s="93"/>
      <c r="B57" s="93"/>
      <c r="C57" s="93"/>
      <c r="D57" s="93"/>
      <c r="E57" s="93"/>
      <c r="F57" s="93"/>
    </row>
    <row r="58" spans="1:6" s="4" customFormat="1" ht="12.75" hidden="1" x14ac:dyDescent="0.2">
      <c r="A58" s="93"/>
      <c r="B58" s="93"/>
      <c r="C58" s="93"/>
      <c r="D58" s="93"/>
      <c r="E58" s="93"/>
      <c r="F58" s="93"/>
    </row>
    <row r="59" spans="1:6" s="4" customFormat="1" ht="12.75" hidden="1" x14ac:dyDescent="0.2">
      <c r="A59" s="93"/>
      <c r="B59" s="93"/>
      <c r="C59" s="93"/>
      <c r="D59" s="93"/>
      <c r="E59" s="93"/>
      <c r="F59" s="93"/>
    </row>
    <row r="60" spans="1:6" s="4" customFormat="1" ht="12.75" hidden="1" x14ac:dyDescent="0.2">
      <c r="A60" s="93"/>
      <c r="B60" s="93"/>
      <c r="C60" s="93"/>
      <c r="D60" s="93"/>
      <c r="E60" s="93"/>
      <c r="F60" s="93"/>
    </row>
    <row r="61" spans="1:6" s="4" customFormat="1" ht="12.75" hidden="1" x14ac:dyDescent="0.2">
      <c r="A61" s="93"/>
      <c r="B61" s="93"/>
      <c r="C61" s="93"/>
      <c r="D61" s="93"/>
      <c r="E61" s="93"/>
      <c r="F61" s="93"/>
    </row>
    <row r="62" spans="1:6" s="4" customFormat="1" ht="12.75" hidden="1" x14ac:dyDescent="0.2">
      <c r="A62" s="93"/>
      <c r="B62" s="93"/>
      <c r="C62" s="93"/>
      <c r="D62" s="93"/>
      <c r="E62" s="93"/>
      <c r="F62" s="93"/>
    </row>
    <row r="63" spans="1:6" s="4" customFormat="1" ht="12.75" hidden="1" x14ac:dyDescent="0.2">
      <c r="A63" s="93"/>
      <c r="B63" s="93"/>
      <c r="C63" s="93"/>
      <c r="D63" s="93"/>
      <c r="E63" s="93"/>
      <c r="F63" s="93"/>
    </row>
    <row r="64" spans="1:6" s="4" customFormat="1" ht="12.75" hidden="1" x14ac:dyDescent="0.2">
      <c r="A64" s="93"/>
      <c r="B64" s="93"/>
      <c r="C64" s="93"/>
      <c r="D64" s="93"/>
      <c r="E64" s="93"/>
      <c r="F64" s="93"/>
    </row>
    <row r="65" spans="1:6" s="4" customFormat="1" ht="12.75" hidden="1" x14ac:dyDescent="0.2">
      <c r="A65" s="93"/>
      <c r="B65" s="93"/>
      <c r="C65" s="93"/>
      <c r="D65" s="93"/>
      <c r="E65" s="93"/>
      <c r="F65" s="93"/>
    </row>
    <row r="66" spans="1:6" s="4" customFormat="1" ht="12.75" hidden="1" x14ac:dyDescent="0.2">
      <c r="A66" s="93"/>
      <c r="B66" s="93"/>
      <c r="C66" s="93"/>
      <c r="D66" s="93"/>
      <c r="E66" s="93"/>
      <c r="F66" s="93"/>
    </row>
    <row r="67" spans="1:6" s="4" customFormat="1" ht="12.75" hidden="1" x14ac:dyDescent="0.2">
      <c r="A67" s="93"/>
      <c r="B67" s="93"/>
      <c r="C67" s="93"/>
      <c r="D67" s="93"/>
      <c r="E67" s="93"/>
      <c r="F67" s="93"/>
    </row>
    <row r="68" spans="1:6" s="4" customFormat="1" ht="12.75" hidden="1" x14ac:dyDescent="0.2">
      <c r="A68" s="93"/>
      <c r="B68" s="93"/>
      <c r="C68" s="93"/>
      <c r="D68" s="93"/>
      <c r="E68" s="93"/>
      <c r="F68" s="93"/>
    </row>
    <row r="69" spans="1:6" s="4" customFormat="1" ht="12.75" hidden="1" x14ac:dyDescent="0.2">
      <c r="A69" s="93"/>
      <c r="B69" s="93"/>
      <c r="C69" s="93"/>
      <c r="D69" s="93"/>
      <c r="E69" s="93"/>
      <c r="F69" s="93"/>
    </row>
    <row r="70" spans="1:6" s="4" customFormat="1" ht="12.75" hidden="1" x14ac:dyDescent="0.2">
      <c r="A70" s="93"/>
      <c r="B70" s="93"/>
      <c r="C70" s="93"/>
      <c r="D70" s="93"/>
      <c r="E70" s="93"/>
      <c r="F70" s="93"/>
    </row>
    <row r="71" spans="1:6" s="4" customFormat="1" ht="12.75" hidden="1" x14ac:dyDescent="0.2">
      <c r="A71" s="93"/>
      <c r="B71" s="93"/>
      <c r="C71" s="93"/>
      <c r="D71" s="93"/>
      <c r="E71" s="93"/>
      <c r="F71" s="93"/>
    </row>
    <row r="72" spans="1:6" s="4" customFormat="1" ht="12.75" hidden="1" x14ac:dyDescent="0.2">
      <c r="A72" s="93"/>
      <c r="B72" s="93"/>
      <c r="C72" s="93"/>
      <c r="D72" s="93"/>
      <c r="E72" s="93"/>
      <c r="F72" s="93"/>
    </row>
    <row r="73" spans="1:6" s="4" customFormat="1" ht="12.75" hidden="1" x14ac:dyDescent="0.2">
      <c r="A73" s="93"/>
      <c r="B73" s="93"/>
      <c r="C73" s="93"/>
      <c r="D73" s="93"/>
      <c r="E73" s="93"/>
      <c r="F73" s="93"/>
    </row>
    <row r="74" spans="1:6" s="4" customFormat="1" ht="12.75" hidden="1" x14ac:dyDescent="0.2">
      <c r="A74" s="93"/>
      <c r="B74" s="93"/>
      <c r="C74" s="93"/>
      <c r="D74" s="93"/>
      <c r="E74" s="93"/>
      <c r="F74" s="93"/>
    </row>
    <row r="75" spans="1:6" s="4" customFormat="1" ht="12.75" hidden="1" x14ac:dyDescent="0.2">
      <c r="A75" s="93"/>
      <c r="B75" s="93"/>
      <c r="C75" s="93"/>
      <c r="D75" s="93"/>
      <c r="E75" s="93"/>
      <c r="F75" s="93"/>
    </row>
    <row r="76" spans="1:6" s="4" customFormat="1" ht="12.75" hidden="1" x14ac:dyDescent="0.2">
      <c r="A76" s="93"/>
      <c r="B76" s="93"/>
      <c r="C76" s="93"/>
      <c r="D76" s="93"/>
      <c r="E76" s="93"/>
      <c r="F76" s="93"/>
    </row>
    <row r="77" spans="1:6" s="4" customFormat="1" ht="12.75" hidden="1" x14ac:dyDescent="0.2">
      <c r="A77" s="93"/>
      <c r="B77" s="93"/>
      <c r="C77" s="93"/>
      <c r="D77" s="93"/>
      <c r="E77" s="93"/>
      <c r="F77" s="93"/>
    </row>
    <row r="78" spans="1:6" s="4" customFormat="1" ht="12.75" hidden="1" x14ac:dyDescent="0.2">
      <c r="A78" s="93"/>
      <c r="B78" s="93"/>
      <c r="C78" s="93"/>
      <c r="D78" s="93"/>
      <c r="E78" s="93"/>
      <c r="F78" s="93"/>
    </row>
    <row r="79" spans="1:6" s="4" customFormat="1" ht="12.75" hidden="1" x14ac:dyDescent="0.2">
      <c r="A79" s="93"/>
      <c r="B79" s="93"/>
      <c r="C79" s="93"/>
      <c r="D79" s="93"/>
      <c r="E79" s="93"/>
      <c r="F79" s="93"/>
    </row>
    <row r="80" spans="1:6" s="4" customFormat="1" ht="12.75" hidden="1" x14ac:dyDescent="0.2">
      <c r="A80" s="93"/>
      <c r="B80" s="93"/>
      <c r="C80" s="93"/>
      <c r="D80" s="93"/>
      <c r="E80" s="93"/>
      <c r="F80" s="93"/>
    </row>
    <row r="81" spans="1:6" s="4" customFormat="1" ht="12.75" hidden="1" x14ac:dyDescent="0.2">
      <c r="A81" s="93"/>
      <c r="B81" s="93"/>
      <c r="C81" s="93"/>
      <c r="D81" s="93"/>
      <c r="E81" s="93"/>
      <c r="F81" s="93"/>
    </row>
    <row r="82" spans="1:6" s="4" customFormat="1" ht="12.75" hidden="1" x14ac:dyDescent="0.2">
      <c r="A82" s="93"/>
      <c r="B82" s="93"/>
      <c r="C82" s="93"/>
      <c r="D82" s="93"/>
      <c r="E82" s="93"/>
      <c r="F82" s="93"/>
    </row>
    <row r="83" spans="1:6" s="4" customFormat="1" ht="12.75" hidden="1" x14ac:dyDescent="0.2">
      <c r="A83" s="93"/>
      <c r="B83" s="93"/>
      <c r="C83" s="93"/>
      <c r="D83" s="93"/>
      <c r="E83" s="93"/>
      <c r="F83" s="93"/>
    </row>
    <row r="84" spans="1:6" s="4" customFormat="1" ht="12.75" hidden="1" x14ac:dyDescent="0.2">
      <c r="A84" s="93"/>
      <c r="B84" s="93"/>
      <c r="C84" s="93"/>
      <c r="D84" s="93"/>
      <c r="E84" s="93"/>
      <c r="F84" s="93"/>
    </row>
    <row r="85" spans="1:6" s="4" customFormat="1" ht="12.75" hidden="1" x14ac:dyDescent="0.2">
      <c r="A85" s="93"/>
      <c r="B85" s="93"/>
      <c r="C85" s="93"/>
      <c r="D85" s="93"/>
      <c r="E85" s="93"/>
      <c r="F85" s="93"/>
    </row>
    <row r="86" spans="1:6" s="4" customFormat="1" ht="12.75" hidden="1" x14ac:dyDescent="0.2">
      <c r="A86" s="93"/>
      <c r="B86" s="93"/>
      <c r="C86" s="93"/>
      <c r="D86" s="93"/>
      <c r="E86" s="93"/>
      <c r="F86" s="93"/>
    </row>
    <row r="87" spans="1:6" s="4" customFormat="1" ht="12.75" hidden="1" x14ac:dyDescent="0.2">
      <c r="A87" s="93"/>
      <c r="B87" s="93"/>
      <c r="C87" s="93"/>
      <c r="D87" s="93"/>
      <c r="E87" s="93"/>
      <c r="F87" s="93"/>
    </row>
    <row r="88" spans="1:6" s="4" customFormat="1" ht="12.75" hidden="1" x14ac:dyDescent="0.2">
      <c r="A88" s="93"/>
      <c r="B88" s="93"/>
      <c r="C88" s="93"/>
      <c r="D88" s="93"/>
      <c r="E88" s="93"/>
      <c r="F88" s="93"/>
    </row>
    <row r="89" spans="1:6" s="4" customFormat="1" ht="12.75" hidden="1" x14ac:dyDescent="0.2">
      <c r="A89" s="93"/>
      <c r="B89" s="93"/>
      <c r="C89" s="93"/>
      <c r="D89" s="93"/>
      <c r="E89" s="93"/>
      <c r="F89" s="93"/>
    </row>
    <row r="90" spans="1:6" s="4" customFormat="1" ht="12.75" hidden="1" x14ac:dyDescent="0.2">
      <c r="A90" s="93"/>
      <c r="B90" s="93"/>
      <c r="C90" s="93"/>
      <c r="D90" s="93"/>
      <c r="E90" s="93"/>
      <c r="F90" s="93"/>
    </row>
    <row r="91" spans="1:6" s="4" customFormat="1" ht="12.75" hidden="1" x14ac:dyDescent="0.2">
      <c r="A91" s="93"/>
      <c r="B91" s="93"/>
      <c r="C91" s="93"/>
      <c r="D91" s="93"/>
      <c r="E91" s="93"/>
      <c r="F91" s="93"/>
    </row>
    <row r="92" spans="1:6" s="4" customFormat="1" ht="12.75" hidden="1" x14ac:dyDescent="0.2">
      <c r="A92" s="93"/>
      <c r="B92" s="93"/>
      <c r="C92" s="93"/>
      <c r="D92" s="93"/>
      <c r="E92" s="93"/>
      <c r="F92" s="93"/>
    </row>
    <row r="93" spans="1:6" s="4" customFormat="1" ht="12.75" hidden="1" x14ac:dyDescent="0.2">
      <c r="A93" s="93"/>
      <c r="B93" s="93"/>
      <c r="C93" s="93"/>
      <c r="D93" s="93"/>
      <c r="E93" s="93"/>
      <c r="F93" s="93"/>
    </row>
    <row r="94" spans="1:6" s="4" customFormat="1" ht="12.75" hidden="1" x14ac:dyDescent="0.2">
      <c r="A94" s="93"/>
      <c r="B94" s="93"/>
      <c r="C94" s="93"/>
      <c r="D94" s="93"/>
      <c r="E94" s="93"/>
      <c r="F94" s="93"/>
    </row>
    <row r="95" spans="1:6" s="4" customFormat="1" ht="12.75" hidden="1" x14ac:dyDescent="0.2">
      <c r="A95" s="93"/>
      <c r="B95" s="93"/>
      <c r="C95" s="93"/>
      <c r="D95" s="93"/>
      <c r="E95" s="93"/>
      <c r="F95" s="93"/>
    </row>
    <row r="96" spans="1:6" ht="14.25" hidden="1" x14ac:dyDescent="0.2">
      <c r="A96" s="94"/>
      <c r="B96" s="94"/>
      <c r="C96" s="94"/>
      <c r="D96" s="94"/>
      <c r="E96" s="94"/>
      <c r="F96" s="94"/>
    </row>
    <row r="97" spans="1:15" ht="14.25" hidden="1" x14ac:dyDescent="0.2"/>
    <row r="98" spans="1:15" ht="14.25" hidden="1" x14ac:dyDescent="0.2"/>
    <row r="99" spans="1:15" ht="14.25" hidden="1" x14ac:dyDescent="0.2"/>
    <row r="100" spans="1:15" ht="14.25" hidden="1" x14ac:dyDescent="0.2"/>
    <row r="101" spans="1:15" ht="14.25" hidden="1" x14ac:dyDescent="0.2"/>
    <row r="102" spans="1:15" ht="14.25" hidden="1" x14ac:dyDescent="0.2"/>
    <row r="109" spans="1:15" s="43" customFormat="1" ht="0" hidden="1" customHeight="1" x14ac:dyDescent="0.2">
      <c r="A109" s="96"/>
      <c r="B109" s="96"/>
      <c r="C109" s="96"/>
      <c r="D109" s="96"/>
      <c r="E109" s="96"/>
      <c r="F109" s="96"/>
      <c r="G109" s="1"/>
      <c r="H109" s="1"/>
      <c r="I109" s="1"/>
      <c r="J109" s="1"/>
      <c r="K109" s="1"/>
      <c r="L109" s="1"/>
      <c r="M109" s="1"/>
      <c r="N109" s="1"/>
      <c r="O109" s="1"/>
    </row>
    <row r="117" spans="7:15" s="96" customFormat="1" ht="0" hidden="1" customHeight="1" x14ac:dyDescent="0.2">
      <c r="G117" s="1"/>
      <c r="H117" s="1"/>
      <c r="I117" s="1"/>
      <c r="J117" s="1"/>
      <c r="K117" s="1"/>
      <c r="L117" s="1"/>
      <c r="M117" s="1"/>
      <c r="N117" s="1"/>
      <c r="O117" s="1"/>
    </row>
    <row r="118" spans="7:15" s="96" customFormat="1" ht="0" hidden="1" customHeight="1" x14ac:dyDescent="0.2">
      <c r="G118" s="1"/>
      <c r="H118" s="1"/>
      <c r="I118" s="1"/>
      <c r="J118" s="1"/>
      <c r="K118" s="1"/>
      <c r="L118" s="1"/>
      <c r="M118" s="1"/>
      <c r="N118" s="1"/>
      <c r="O118"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7D961-CBEE-448F-B645-26BA48893AB8}">
  <sheetPr>
    <tabColor rgb="FF92D050"/>
  </sheetPr>
  <dimension ref="A1:XFD133"/>
  <sheetViews>
    <sheetView zoomScaleNormal="100" workbookViewId="0">
      <pane ySplit="2" topLeftCell="A3" activePane="bottomLeft" state="frozen"/>
      <selection activeCell="B2" sqref="B2"/>
      <selection pane="bottomLeft" activeCell="B7" sqref="B7"/>
    </sheetView>
  </sheetViews>
  <sheetFormatPr defaultColWidth="0" defaultRowHeight="0" customHeight="1" zeroHeight="1" x14ac:dyDescent="0.2"/>
  <cols>
    <col min="1" max="1" width="8.28515625" style="96" customWidth="1"/>
    <col min="2" max="2" width="29.5703125" style="96" customWidth="1"/>
    <col min="3" max="3" width="25.5703125" style="96" customWidth="1"/>
    <col min="4" max="4" width="24.7109375" style="96" customWidth="1"/>
    <col min="5" max="5" width="16.140625" style="96" bestFit="1" customWidth="1"/>
    <col min="6" max="6" width="1.140625" style="1" customWidth="1"/>
    <col min="7" max="21" width="0" style="1" hidden="1" customWidth="1"/>
    <col min="22" max="22" width="0" style="1" hidden="1"/>
    <col min="23" max="16383" width="9.140625" style="1" hidden="1"/>
    <col min="16384" max="16384" width="2.28515625" style="1" hidden="1" customWidth="1"/>
  </cols>
  <sheetData>
    <row r="1" spans="1:5 16384:16384" s="301" customFormat="1" ht="30" customHeight="1" thickBot="1" x14ac:dyDescent="0.3">
      <c r="A1" s="303" t="s">
        <v>432</v>
      </c>
      <c r="B1" s="304"/>
      <c r="C1" s="304"/>
      <c r="D1" s="304"/>
      <c r="E1" s="305"/>
    </row>
    <row r="2" spans="1:5 16384:16384" ht="28.5" x14ac:dyDescent="0.2">
      <c r="A2" s="156" t="s">
        <v>261</v>
      </c>
      <c r="B2" s="148" t="s">
        <v>248</v>
      </c>
      <c r="C2" s="148" t="s">
        <v>249</v>
      </c>
      <c r="D2" s="148" t="s">
        <v>253</v>
      </c>
      <c r="E2" s="149" t="s">
        <v>250</v>
      </c>
    </row>
    <row r="3" spans="1:5 16384:16384" s="4" customFormat="1" ht="25.5" x14ac:dyDescent="0.2">
      <c r="A3" s="225">
        <v>1</v>
      </c>
      <c r="B3" s="226" t="s">
        <v>254</v>
      </c>
      <c r="C3" s="226"/>
      <c r="D3" s="224" t="s">
        <v>251</v>
      </c>
      <c r="E3" s="120"/>
      <c r="XFD3" s="4" t="s">
        <v>251</v>
      </c>
    </row>
    <row r="4" spans="1:5 16384:16384" s="4" customFormat="1" ht="25.5" x14ac:dyDescent="0.2">
      <c r="A4" s="225">
        <v>2</v>
      </c>
      <c r="B4" s="226" t="s">
        <v>255</v>
      </c>
      <c r="C4" s="226" t="s">
        <v>256</v>
      </c>
      <c r="D4" s="224" t="s">
        <v>251</v>
      </c>
      <c r="E4" s="120"/>
      <c r="XFD4" s="4" t="s">
        <v>252</v>
      </c>
    </row>
    <row r="5" spans="1:5 16384:16384" s="4" customFormat="1" ht="12.75" x14ac:dyDescent="0.2">
      <c r="A5" s="225">
        <v>3</v>
      </c>
      <c r="B5" s="226" t="s">
        <v>257</v>
      </c>
      <c r="C5" s="226" t="s">
        <v>258</v>
      </c>
      <c r="D5" s="224" t="s">
        <v>251</v>
      </c>
      <c r="E5" s="120"/>
    </row>
    <row r="6" spans="1:5 16384:16384" s="4" customFormat="1" ht="25.5" x14ac:dyDescent="0.2">
      <c r="A6" s="225">
        <v>4</v>
      </c>
      <c r="B6" s="226" t="s">
        <v>259</v>
      </c>
      <c r="C6" s="226" t="s">
        <v>260</v>
      </c>
      <c r="D6" s="224" t="s">
        <v>251</v>
      </c>
      <c r="E6" s="120"/>
    </row>
    <row r="7" spans="1:5 16384:16384" s="4" customFormat="1" ht="12.75" x14ac:dyDescent="0.2">
      <c r="A7" s="225">
        <v>5</v>
      </c>
      <c r="B7" s="226"/>
      <c r="C7" s="226"/>
      <c r="D7" s="224"/>
      <c r="E7" s="120"/>
    </row>
    <row r="8" spans="1:5 16384:16384" s="4" customFormat="1" ht="12.75" x14ac:dyDescent="0.2">
      <c r="A8" s="225">
        <v>6</v>
      </c>
      <c r="B8" s="226"/>
      <c r="C8" s="226"/>
      <c r="D8" s="224"/>
      <c r="E8" s="120"/>
    </row>
    <row r="9" spans="1:5 16384:16384" s="4" customFormat="1" ht="12.75" x14ac:dyDescent="0.2">
      <c r="A9" s="225">
        <v>7</v>
      </c>
      <c r="B9" s="227"/>
      <c r="C9" s="227"/>
      <c r="D9" s="224"/>
      <c r="E9" s="136"/>
    </row>
    <row r="10" spans="1:5 16384:16384" s="4" customFormat="1" ht="16.5" customHeight="1" x14ac:dyDescent="0.2">
      <c r="A10" s="200" t="s">
        <v>121</v>
      </c>
      <c r="B10" s="201"/>
      <c r="C10" s="201"/>
      <c r="D10" s="201"/>
      <c r="E10" s="201"/>
    </row>
    <row r="11" spans="1:5 16384:16384" s="4" customFormat="1" ht="12.75" hidden="1" x14ac:dyDescent="0.2">
      <c r="A11" s="114"/>
      <c r="B11" s="114"/>
      <c r="C11" s="114"/>
      <c r="D11" s="114"/>
      <c r="E11" s="114"/>
    </row>
    <row r="12" spans="1:5 16384:16384" s="4" customFormat="1" ht="12.75" hidden="1" x14ac:dyDescent="0.2">
      <c r="A12" s="93"/>
      <c r="B12" s="93"/>
      <c r="C12" s="93"/>
      <c r="D12" s="93"/>
      <c r="E12" s="93"/>
    </row>
    <row r="13" spans="1:5 16384:16384" s="4" customFormat="1" ht="12.75" hidden="1" x14ac:dyDescent="0.2">
      <c r="A13" s="93"/>
      <c r="B13" s="93"/>
      <c r="C13" s="93"/>
      <c r="D13" s="93"/>
      <c r="E13" s="93"/>
    </row>
    <row r="14" spans="1:5 16384:16384" s="4" customFormat="1" ht="12.75" hidden="1" x14ac:dyDescent="0.2">
      <c r="A14" s="93"/>
      <c r="B14" s="93"/>
      <c r="C14" s="93"/>
      <c r="D14" s="93"/>
      <c r="E14" s="93"/>
    </row>
    <row r="15" spans="1:5 16384:16384" s="4" customFormat="1" ht="12.75" hidden="1" x14ac:dyDescent="0.2">
      <c r="A15" s="93"/>
      <c r="B15" s="93"/>
      <c r="C15" s="93"/>
      <c r="D15" s="93"/>
      <c r="E15" s="93"/>
    </row>
    <row r="16" spans="1:5 16384:16384" s="4" customFormat="1" ht="12.75" hidden="1" x14ac:dyDescent="0.2">
      <c r="A16" s="93"/>
      <c r="B16" s="93"/>
      <c r="C16" s="93"/>
      <c r="D16" s="93"/>
      <c r="E16" s="93"/>
    </row>
    <row r="17" spans="1:5" s="4" customFormat="1" ht="12.75" hidden="1" x14ac:dyDescent="0.2">
      <c r="A17" s="93"/>
      <c r="B17" s="93"/>
      <c r="C17" s="93"/>
      <c r="D17" s="93"/>
      <c r="E17" s="93"/>
    </row>
    <row r="18" spans="1:5" s="4" customFormat="1" ht="12.75" hidden="1" x14ac:dyDescent="0.2">
      <c r="A18" s="93"/>
      <c r="B18" s="93"/>
      <c r="C18" s="93"/>
      <c r="D18" s="93"/>
      <c r="E18" s="93"/>
    </row>
    <row r="19" spans="1:5" s="4" customFormat="1" ht="12.75" hidden="1" x14ac:dyDescent="0.2">
      <c r="A19" s="93"/>
      <c r="B19" s="93"/>
      <c r="C19" s="93"/>
      <c r="D19" s="93"/>
      <c r="E19" s="93"/>
    </row>
    <row r="20" spans="1:5" s="4" customFormat="1" ht="12.75" hidden="1" x14ac:dyDescent="0.2">
      <c r="A20" s="93"/>
      <c r="B20" s="93"/>
      <c r="C20" s="93"/>
      <c r="D20" s="93"/>
      <c r="E20" s="93"/>
    </row>
    <row r="21" spans="1:5" s="4" customFormat="1" ht="12.75" hidden="1" x14ac:dyDescent="0.2">
      <c r="A21" s="93"/>
      <c r="B21" s="93"/>
      <c r="C21" s="93"/>
      <c r="D21" s="93"/>
      <c r="E21" s="93"/>
    </row>
    <row r="22" spans="1:5" s="4" customFormat="1" ht="12.75" hidden="1" x14ac:dyDescent="0.2">
      <c r="A22" s="93"/>
      <c r="B22" s="93"/>
      <c r="C22" s="93"/>
      <c r="D22" s="93"/>
      <c r="E22" s="93"/>
    </row>
    <row r="23" spans="1:5" s="4" customFormat="1" ht="12.75" hidden="1" x14ac:dyDescent="0.2">
      <c r="A23" s="93"/>
      <c r="B23" s="93"/>
      <c r="C23" s="93"/>
      <c r="D23" s="93"/>
      <c r="E23" s="93"/>
    </row>
    <row r="24" spans="1:5" s="4" customFormat="1" ht="12.75" hidden="1" x14ac:dyDescent="0.2">
      <c r="A24" s="93"/>
      <c r="B24" s="93"/>
      <c r="C24" s="93"/>
      <c r="D24" s="93"/>
      <c r="E24" s="93"/>
    </row>
    <row r="25" spans="1:5" s="4" customFormat="1" ht="12.75" hidden="1" x14ac:dyDescent="0.2">
      <c r="A25" s="93"/>
      <c r="B25" s="93"/>
      <c r="C25" s="93"/>
      <c r="D25" s="93"/>
      <c r="E25" s="93"/>
    </row>
    <row r="26" spans="1:5" s="4" customFormat="1" ht="12.75" hidden="1" x14ac:dyDescent="0.2">
      <c r="A26" s="93"/>
      <c r="B26" s="93"/>
      <c r="C26" s="93"/>
      <c r="D26" s="93"/>
      <c r="E26" s="93"/>
    </row>
    <row r="27" spans="1:5" s="4" customFormat="1" ht="12.75" hidden="1" x14ac:dyDescent="0.2">
      <c r="A27" s="93"/>
      <c r="B27" s="93"/>
      <c r="C27" s="93"/>
      <c r="D27" s="93"/>
      <c r="E27" s="93"/>
    </row>
    <row r="28" spans="1:5" s="4" customFormat="1" ht="12.75" hidden="1" x14ac:dyDescent="0.2">
      <c r="A28" s="93"/>
      <c r="B28" s="93"/>
      <c r="C28" s="93"/>
      <c r="D28" s="93"/>
      <c r="E28" s="93"/>
    </row>
    <row r="29" spans="1:5" s="4" customFormat="1" ht="12.75" hidden="1" x14ac:dyDescent="0.2">
      <c r="A29" s="93"/>
      <c r="B29" s="93"/>
      <c r="C29" s="93"/>
      <c r="D29" s="93"/>
      <c r="E29" s="93"/>
    </row>
    <row r="30" spans="1:5" s="4" customFormat="1" ht="12.75" hidden="1" x14ac:dyDescent="0.2">
      <c r="A30" s="93"/>
      <c r="B30" s="93"/>
      <c r="C30" s="93"/>
      <c r="D30" s="93"/>
      <c r="E30" s="93"/>
    </row>
    <row r="31" spans="1:5" s="4" customFormat="1" ht="12.75" hidden="1" x14ac:dyDescent="0.2">
      <c r="A31" s="93"/>
      <c r="B31" s="93"/>
      <c r="C31" s="93"/>
      <c r="D31" s="93"/>
      <c r="E31" s="93"/>
    </row>
    <row r="32" spans="1:5" s="4" customFormat="1" ht="12.75" hidden="1" x14ac:dyDescent="0.2">
      <c r="A32" s="93"/>
      <c r="B32" s="93"/>
      <c r="C32" s="93"/>
      <c r="D32" s="93"/>
      <c r="E32" s="93"/>
    </row>
    <row r="33" spans="1:5" s="4" customFormat="1" ht="12.75" hidden="1" x14ac:dyDescent="0.2">
      <c r="A33" s="93"/>
      <c r="B33" s="93"/>
      <c r="C33" s="93"/>
      <c r="D33" s="93"/>
      <c r="E33" s="93"/>
    </row>
    <row r="34" spans="1:5" s="4" customFormat="1" ht="12.75" hidden="1" x14ac:dyDescent="0.2">
      <c r="A34" s="93"/>
      <c r="B34" s="93"/>
      <c r="C34" s="93"/>
      <c r="D34" s="93"/>
      <c r="E34" s="93"/>
    </row>
    <row r="35" spans="1:5" s="4" customFormat="1" ht="12.75" hidden="1" x14ac:dyDescent="0.2">
      <c r="A35" s="93"/>
      <c r="B35" s="93"/>
      <c r="C35" s="93"/>
      <c r="D35" s="93"/>
      <c r="E35" s="93"/>
    </row>
    <row r="36" spans="1:5" s="4" customFormat="1" ht="12.75" hidden="1" x14ac:dyDescent="0.2">
      <c r="A36" s="93"/>
      <c r="B36" s="93"/>
      <c r="C36" s="93"/>
      <c r="D36" s="93"/>
      <c r="E36" s="93"/>
    </row>
    <row r="37" spans="1:5" s="4" customFormat="1" ht="12.75" hidden="1" x14ac:dyDescent="0.2">
      <c r="A37" s="93"/>
      <c r="B37" s="93"/>
      <c r="C37" s="93"/>
      <c r="D37" s="93"/>
      <c r="E37" s="93"/>
    </row>
    <row r="38" spans="1:5" s="4" customFormat="1" ht="12.75" hidden="1" x14ac:dyDescent="0.2">
      <c r="A38" s="93"/>
      <c r="B38" s="93"/>
      <c r="C38" s="93"/>
      <c r="D38" s="93"/>
      <c r="E38" s="93"/>
    </row>
    <row r="39" spans="1:5" s="4" customFormat="1" ht="12.75" hidden="1" x14ac:dyDescent="0.2">
      <c r="A39" s="93"/>
      <c r="B39" s="93"/>
      <c r="C39" s="93"/>
      <c r="D39" s="93"/>
      <c r="E39" s="93"/>
    </row>
    <row r="40" spans="1:5" s="4" customFormat="1" ht="12.75" hidden="1" x14ac:dyDescent="0.2">
      <c r="A40" s="93"/>
      <c r="B40" s="93"/>
      <c r="C40" s="93"/>
      <c r="D40" s="93"/>
      <c r="E40" s="93"/>
    </row>
    <row r="41" spans="1:5" s="4" customFormat="1" ht="12.75" hidden="1" x14ac:dyDescent="0.2">
      <c r="A41" s="93"/>
      <c r="B41" s="93"/>
      <c r="C41" s="93"/>
      <c r="D41" s="93"/>
      <c r="E41" s="93"/>
    </row>
    <row r="42" spans="1:5" s="4" customFormat="1" ht="12.75" hidden="1" x14ac:dyDescent="0.2">
      <c r="A42" s="93"/>
      <c r="B42" s="93"/>
      <c r="C42" s="93"/>
      <c r="D42" s="93"/>
      <c r="E42" s="93"/>
    </row>
    <row r="43" spans="1:5" s="4" customFormat="1" ht="12.75" hidden="1" x14ac:dyDescent="0.2">
      <c r="A43" s="93"/>
      <c r="B43" s="93"/>
      <c r="C43" s="93"/>
      <c r="D43" s="93"/>
      <c r="E43" s="93"/>
    </row>
    <row r="44" spans="1:5" s="4" customFormat="1" ht="12.75" hidden="1" x14ac:dyDescent="0.2">
      <c r="A44" s="93"/>
      <c r="B44" s="93"/>
      <c r="C44" s="93"/>
      <c r="D44" s="93"/>
      <c r="E44" s="93"/>
    </row>
    <row r="45" spans="1:5" s="4" customFormat="1" ht="12.75" hidden="1" x14ac:dyDescent="0.2">
      <c r="A45" s="93"/>
      <c r="B45" s="93"/>
      <c r="C45" s="93"/>
      <c r="D45" s="93"/>
      <c r="E45" s="93"/>
    </row>
    <row r="46" spans="1:5" s="4" customFormat="1" ht="12.75" hidden="1" x14ac:dyDescent="0.2">
      <c r="A46" s="93"/>
      <c r="B46" s="93"/>
      <c r="C46" s="93"/>
      <c r="D46" s="93"/>
      <c r="E46" s="93"/>
    </row>
    <row r="47" spans="1:5" s="4" customFormat="1" ht="12.75" hidden="1" x14ac:dyDescent="0.2">
      <c r="A47" s="93"/>
      <c r="B47" s="93"/>
      <c r="C47" s="93"/>
      <c r="D47" s="93"/>
      <c r="E47" s="93"/>
    </row>
    <row r="48" spans="1:5" s="4" customFormat="1" ht="12.75" hidden="1" x14ac:dyDescent="0.2">
      <c r="A48" s="93"/>
      <c r="B48" s="93"/>
      <c r="C48" s="93"/>
      <c r="D48" s="93"/>
      <c r="E48" s="93"/>
    </row>
    <row r="49" spans="1:5" s="4" customFormat="1" ht="12.75" hidden="1" x14ac:dyDescent="0.2">
      <c r="A49" s="93"/>
      <c r="B49" s="93"/>
      <c r="C49" s="93"/>
      <c r="D49" s="93"/>
      <c r="E49" s="93"/>
    </row>
    <row r="50" spans="1:5" s="4" customFormat="1" ht="12.75" hidden="1" x14ac:dyDescent="0.2">
      <c r="A50" s="93"/>
      <c r="B50" s="93"/>
      <c r="C50" s="93"/>
      <c r="D50" s="93"/>
      <c r="E50" s="93"/>
    </row>
    <row r="51" spans="1:5" s="4" customFormat="1" ht="12.75" hidden="1" x14ac:dyDescent="0.2">
      <c r="A51" s="93"/>
      <c r="B51" s="93"/>
      <c r="C51" s="93"/>
      <c r="D51" s="93"/>
      <c r="E51" s="93"/>
    </row>
    <row r="52" spans="1:5" s="4" customFormat="1" ht="12.75" hidden="1" x14ac:dyDescent="0.2">
      <c r="A52" s="93"/>
      <c r="B52" s="93"/>
      <c r="C52" s="93"/>
      <c r="D52" s="93"/>
      <c r="E52" s="93"/>
    </row>
    <row r="53" spans="1:5" s="4" customFormat="1" ht="12.75" hidden="1" x14ac:dyDescent="0.2">
      <c r="A53" s="93"/>
      <c r="B53" s="93"/>
      <c r="C53" s="93"/>
      <c r="D53" s="93"/>
      <c r="E53" s="93"/>
    </row>
    <row r="54" spans="1:5" s="4" customFormat="1" ht="12.75" hidden="1" x14ac:dyDescent="0.2">
      <c r="A54" s="93"/>
      <c r="B54" s="93"/>
      <c r="C54" s="93"/>
      <c r="D54" s="93"/>
      <c r="E54" s="93"/>
    </row>
    <row r="55" spans="1:5" s="4" customFormat="1" ht="12.75" hidden="1" x14ac:dyDescent="0.2">
      <c r="A55" s="93"/>
      <c r="B55" s="93"/>
      <c r="C55" s="93"/>
      <c r="D55" s="93"/>
      <c r="E55" s="93"/>
    </row>
    <row r="56" spans="1:5" s="4" customFormat="1" ht="12.75" hidden="1" x14ac:dyDescent="0.2">
      <c r="A56" s="93"/>
      <c r="B56" s="93"/>
      <c r="C56" s="93"/>
      <c r="D56" s="93"/>
      <c r="E56" s="93"/>
    </row>
    <row r="57" spans="1:5" s="4" customFormat="1" ht="12.75" hidden="1" x14ac:dyDescent="0.2">
      <c r="A57" s="93"/>
      <c r="B57" s="93"/>
      <c r="C57" s="93"/>
      <c r="D57" s="93"/>
      <c r="E57" s="93"/>
    </row>
    <row r="58" spans="1:5" s="4" customFormat="1" ht="12.75" hidden="1" x14ac:dyDescent="0.2">
      <c r="A58" s="93"/>
      <c r="B58" s="93"/>
      <c r="C58" s="93"/>
      <c r="D58" s="93"/>
      <c r="E58" s="93"/>
    </row>
    <row r="59" spans="1:5" s="4" customFormat="1" ht="12.75" hidden="1" x14ac:dyDescent="0.2">
      <c r="A59" s="93"/>
      <c r="B59" s="93"/>
      <c r="C59" s="93"/>
      <c r="D59" s="93"/>
      <c r="E59" s="93"/>
    </row>
    <row r="60" spans="1:5" s="4" customFormat="1" ht="12.75" hidden="1" x14ac:dyDescent="0.2">
      <c r="A60" s="93"/>
      <c r="B60" s="93"/>
      <c r="C60" s="93"/>
      <c r="D60" s="93"/>
      <c r="E60" s="93"/>
    </row>
    <row r="61" spans="1:5" s="4" customFormat="1" ht="12.75" hidden="1" x14ac:dyDescent="0.2">
      <c r="A61" s="93"/>
      <c r="B61" s="93"/>
      <c r="C61" s="93"/>
      <c r="D61" s="93"/>
      <c r="E61" s="93"/>
    </row>
    <row r="62" spans="1:5" s="4" customFormat="1" ht="12.75" hidden="1" x14ac:dyDescent="0.2">
      <c r="A62" s="93"/>
      <c r="B62" s="93"/>
      <c r="C62" s="93"/>
      <c r="D62" s="93"/>
      <c r="E62" s="93"/>
    </row>
    <row r="63" spans="1:5" s="4" customFormat="1" ht="12.75" hidden="1" x14ac:dyDescent="0.2">
      <c r="A63" s="93"/>
      <c r="B63" s="93"/>
      <c r="C63" s="93"/>
      <c r="D63" s="93"/>
      <c r="E63" s="93"/>
    </row>
    <row r="64" spans="1:5" s="4" customFormat="1" ht="12.75" hidden="1" x14ac:dyDescent="0.2">
      <c r="A64" s="93"/>
      <c r="B64" s="93"/>
      <c r="C64" s="93"/>
      <c r="D64" s="93"/>
      <c r="E64" s="93"/>
    </row>
    <row r="65" spans="1:5" s="4" customFormat="1" ht="12.75" hidden="1" x14ac:dyDescent="0.2">
      <c r="A65" s="93"/>
      <c r="B65" s="93"/>
      <c r="C65" s="93"/>
      <c r="D65" s="93"/>
      <c r="E65" s="93"/>
    </row>
    <row r="66" spans="1:5" s="4" customFormat="1" ht="12.75" hidden="1" x14ac:dyDescent="0.2">
      <c r="A66" s="93"/>
      <c r="B66" s="93"/>
      <c r="C66" s="93"/>
      <c r="D66" s="93"/>
      <c r="E66" s="93"/>
    </row>
    <row r="67" spans="1:5" s="4" customFormat="1" ht="12.75" hidden="1" x14ac:dyDescent="0.2">
      <c r="A67" s="93"/>
      <c r="B67" s="93"/>
      <c r="C67" s="93"/>
      <c r="D67" s="93"/>
      <c r="E67" s="93"/>
    </row>
    <row r="68" spans="1:5" s="4" customFormat="1" ht="12.75" hidden="1" x14ac:dyDescent="0.2">
      <c r="A68" s="93"/>
      <c r="B68" s="93"/>
      <c r="C68" s="93"/>
      <c r="D68" s="93"/>
      <c r="E68" s="93"/>
    </row>
    <row r="69" spans="1:5" s="4" customFormat="1" ht="12.75" hidden="1" x14ac:dyDescent="0.2">
      <c r="A69" s="93"/>
      <c r="B69" s="93"/>
      <c r="C69" s="93"/>
      <c r="D69" s="93"/>
      <c r="E69" s="93"/>
    </row>
    <row r="70" spans="1:5" s="4" customFormat="1" ht="12.75" hidden="1" x14ac:dyDescent="0.2">
      <c r="A70" s="93"/>
      <c r="B70" s="93"/>
      <c r="C70" s="93"/>
      <c r="D70" s="93"/>
      <c r="E70" s="93"/>
    </row>
    <row r="71" spans="1:5" s="4" customFormat="1" ht="12.75" hidden="1" x14ac:dyDescent="0.2">
      <c r="A71" s="93"/>
      <c r="B71" s="93"/>
      <c r="C71" s="93"/>
      <c r="D71" s="93"/>
      <c r="E71" s="93"/>
    </row>
    <row r="72" spans="1:5" s="4" customFormat="1" ht="12.75" hidden="1" x14ac:dyDescent="0.2">
      <c r="A72" s="93"/>
      <c r="B72" s="93"/>
      <c r="C72" s="93"/>
      <c r="D72" s="93"/>
      <c r="E72" s="93"/>
    </row>
    <row r="73" spans="1:5" s="4" customFormat="1" ht="12.75" hidden="1" x14ac:dyDescent="0.2">
      <c r="A73" s="93"/>
      <c r="B73" s="93"/>
      <c r="C73" s="93"/>
      <c r="D73" s="93"/>
      <c r="E73" s="93"/>
    </row>
    <row r="74" spans="1:5" s="4" customFormat="1" ht="12.75" hidden="1" x14ac:dyDescent="0.2">
      <c r="A74" s="93"/>
      <c r="B74" s="93"/>
      <c r="C74" s="93"/>
      <c r="D74" s="93"/>
      <c r="E74" s="93"/>
    </row>
    <row r="75" spans="1:5" s="4" customFormat="1" ht="12.75" hidden="1" x14ac:dyDescent="0.2">
      <c r="A75" s="93"/>
      <c r="B75" s="93"/>
      <c r="C75" s="93"/>
      <c r="D75" s="93"/>
      <c r="E75" s="93"/>
    </row>
    <row r="76" spans="1:5" s="4" customFormat="1" ht="12.75" hidden="1" x14ac:dyDescent="0.2">
      <c r="A76" s="93"/>
      <c r="B76" s="93"/>
      <c r="C76" s="93"/>
      <c r="D76" s="93"/>
      <c r="E76" s="93"/>
    </row>
    <row r="77" spans="1:5" s="4" customFormat="1" ht="12.75" hidden="1" x14ac:dyDescent="0.2">
      <c r="A77" s="93"/>
      <c r="B77" s="93"/>
      <c r="C77" s="93"/>
      <c r="D77" s="93"/>
      <c r="E77" s="93"/>
    </row>
    <row r="78" spans="1:5" s="4" customFormat="1" ht="12.75" hidden="1" x14ac:dyDescent="0.2">
      <c r="A78" s="93"/>
      <c r="B78" s="93"/>
      <c r="C78" s="93"/>
      <c r="D78" s="93"/>
      <c r="E78" s="93"/>
    </row>
    <row r="79" spans="1:5" s="4" customFormat="1" ht="12.75" hidden="1" x14ac:dyDescent="0.2">
      <c r="A79" s="93"/>
      <c r="B79" s="93"/>
      <c r="C79" s="93"/>
      <c r="D79" s="93"/>
      <c r="E79" s="93"/>
    </row>
    <row r="80" spans="1:5" s="4" customFormat="1" ht="12.75" hidden="1" x14ac:dyDescent="0.2">
      <c r="A80" s="93"/>
      <c r="B80" s="93"/>
      <c r="C80" s="93"/>
      <c r="D80" s="93"/>
      <c r="E80" s="93"/>
    </row>
    <row r="81" spans="1:5" s="4" customFormat="1" ht="12.75" hidden="1" x14ac:dyDescent="0.2">
      <c r="A81" s="93"/>
      <c r="B81" s="93"/>
      <c r="C81" s="93"/>
      <c r="D81" s="93"/>
      <c r="E81" s="93"/>
    </row>
    <row r="82" spans="1:5" s="4" customFormat="1" ht="12.75" hidden="1" x14ac:dyDescent="0.2">
      <c r="A82" s="93"/>
      <c r="B82" s="93"/>
      <c r="C82" s="93"/>
      <c r="D82" s="93"/>
      <c r="E82" s="93"/>
    </row>
    <row r="83" spans="1:5" s="4" customFormat="1" ht="12.75" hidden="1" x14ac:dyDescent="0.2">
      <c r="A83" s="93"/>
      <c r="B83" s="93"/>
      <c r="C83" s="93"/>
      <c r="D83" s="93"/>
      <c r="E83" s="93"/>
    </row>
    <row r="84" spans="1:5" s="4" customFormat="1" ht="12.75" hidden="1" x14ac:dyDescent="0.2">
      <c r="A84" s="93"/>
      <c r="B84" s="93"/>
      <c r="C84" s="93"/>
      <c r="D84" s="93"/>
      <c r="E84" s="93"/>
    </row>
    <row r="85" spans="1:5" s="4" customFormat="1" ht="12.75" hidden="1" x14ac:dyDescent="0.2">
      <c r="A85" s="93"/>
      <c r="B85" s="93"/>
      <c r="C85" s="93"/>
      <c r="D85" s="93"/>
      <c r="E85" s="93"/>
    </row>
    <row r="86" spans="1:5" s="4" customFormat="1" ht="12.75" hidden="1" x14ac:dyDescent="0.2">
      <c r="A86" s="93"/>
      <c r="B86" s="93"/>
      <c r="C86" s="93"/>
      <c r="D86" s="93"/>
      <c r="E86" s="93"/>
    </row>
    <row r="87" spans="1:5" s="4" customFormat="1" ht="12.75" hidden="1" x14ac:dyDescent="0.2">
      <c r="A87" s="93"/>
      <c r="B87" s="93"/>
      <c r="C87" s="93"/>
      <c r="D87" s="93"/>
      <c r="E87" s="93"/>
    </row>
    <row r="88" spans="1:5" s="4" customFormat="1" ht="12.75" hidden="1" x14ac:dyDescent="0.2">
      <c r="A88" s="93"/>
      <c r="B88" s="93"/>
      <c r="C88" s="93"/>
      <c r="D88" s="93"/>
      <c r="E88" s="93"/>
    </row>
    <row r="89" spans="1:5" s="4" customFormat="1" ht="12.75" hidden="1" x14ac:dyDescent="0.2">
      <c r="A89" s="93"/>
      <c r="B89" s="93"/>
      <c r="C89" s="93"/>
      <c r="D89" s="93"/>
      <c r="E89" s="93"/>
    </row>
    <row r="90" spans="1:5" s="4" customFormat="1" ht="12.75" hidden="1" x14ac:dyDescent="0.2">
      <c r="A90" s="93"/>
      <c r="B90" s="93"/>
      <c r="C90" s="93"/>
      <c r="D90" s="93"/>
      <c r="E90" s="93"/>
    </row>
    <row r="91" spans="1:5" s="4" customFormat="1" ht="12.75" hidden="1" x14ac:dyDescent="0.2">
      <c r="A91" s="93"/>
      <c r="B91" s="93"/>
      <c r="C91" s="93"/>
      <c r="D91" s="93"/>
      <c r="E91" s="93"/>
    </row>
    <row r="92" spans="1:5" s="4" customFormat="1" ht="12.75" hidden="1" x14ac:dyDescent="0.2">
      <c r="A92" s="93"/>
      <c r="B92" s="93"/>
      <c r="C92" s="93"/>
      <c r="D92" s="93"/>
      <c r="E92" s="93"/>
    </row>
    <row r="93" spans="1:5" s="4" customFormat="1" ht="12.75" hidden="1" x14ac:dyDescent="0.2">
      <c r="A93" s="93"/>
      <c r="B93" s="93"/>
      <c r="C93" s="93"/>
      <c r="D93" s="93"/>
      <c r="E93" s="93"/>
    </row>
    <row r="94" spans="1:5" s="4" customFormat="1" ht="12.75" hidden="1" x14ac:dyDescent="0.2">
      <c r="A94" s="93"/>
      <c r="B94" s="93"/>
      <c r="C94" s="93"/>
      <c r="D94" s="93"/>
      <c r="E94" s="93"/>
    </row>
    <row r="95" spans="1:5" s="4" customFormat="1" ht="12.75" hidden="1" x14ac:dyDescent="0.2">
      <c r="A95" s="93"/>
      <c r="B95" s="93"/>
      <c r="C95" s="93"/>
      <c r="D95" s="93"/>
      <c r="E95" s="93"/>
    </row>
    <row r="96" spans="1:5" s="4" customFormat="1" ht="12.75" hidden="1" x14ac:dyDescent="0.2">
      <c r="A96" s="93"/>
      <c r="B96" s="93"/>
      <c r="C96" s="93"/>
      <c r="D96" s="93"/>
      <c r="E96" s="93"/>
    </row>
    <row r="97" spans="1:14" s="4" customFormat="1" ht="12.75" hidden="1" x14ac:dyDescent="0.2">
      <c r="A97" s="93"/>
      <c r="B97" s="93"/>
      <c r="C97" s="93"/>
      <c r="D97" s="93"/>
      <c r="E97" s="93"/>
    </row>
    <row r="98" spans="1:14" s="4" customFormat="1" ht="12.75" hidden="1" x14ac:dyDescent="0.2">
      <c r="A98" s="93"/>
      <c r="B98" s="93"/>
      <c r="C98" s="93"/>
      <c r="D98" s="93"/>
      <c r="E98" s="93"/>
    </row>
    <row r="99" spans="1:14" ht="14.25" hidden="1" x14ac:dyDescent="0.2">
      <c r="A99" s="94"/>
      <c r="B99" s="94"/>
      <c r="C99" s="94"/>
      <c r="D99" s="94"/>
      <c r="E99" s="94"/>
    </row>
    <row r="100" spans="1:14" ht="14.25" hidden="1" x14ac:dyDescent="0.2"/>
    <row r="101" spans="1:14" ht="14.25" hidden="1" x14ac:dyDescent="0.2"/>
    <row r="102" spans="1:14" ht="14.25" hidden="1" x14ac:dyDescent="0.2"/>
    <row r="103" spans="1:14" ht="14.25" hidden="1" x14ac:dyDescent="0.2"/>
    <row r="104" spans="1:14" ht="14.25" hidden="1" x14ac:dyDescent="0.2"/>
    <row r="105" spans="1:14" ht="14.25" hidden="1" x14ac:dyDescent="0.2"/>
    <row r="112" spans="1:14" s="43" customFormat="1" ht="0" hidden="1" customHeight="1" x14ac:dyDescent="0.2">
      <c r="A112" s="96"/>
      <c r="B112" s="96"/>
      <c r="C112" s="96"/>
      <c r="D112" s="96"/>
      <c r="E112" s="96"/>
      <c r="F112" s="1"/>
      <c r="G112" s="1"/>
      <c r="H112" s="1"/>
      <c r="I112" s="1"/>
      <c r="J112" s="1"/>
      <c r="K112" s="1"/>
      <c r="L112" s="1"/>
      <c r="M112" s="1"/>
      <c r="N112" s="1"/>
    </row>
    <row r="120" spans="6:16" s="96" customFormat="1" ht="0" hidden="1" customHeight="1" x14ac:dyDescent="0.2">
      <c r="F120" s="1"/>
      <c r="G120" s="1"/>
      <c r="H120" s="1"/>
      <c r="I120" s="1"/>
      <c r="J120" s="1"/>
      <c r="K120" s="1"/>
      <c r="L120" s="1"/>
      <c r="M120" s="1"/>
      <c r="N120" s="1"/>
      <c r="O120" s="1"/>
      <c r="P120" s="1"/>
    </row>
    <row r="121" spans="6:16" s="96" customFormat="1" ht="0" hidden="1" customHeight="1" x14ac:dyDescent="0.2">
      <c r="F121" s="1"/>
      <c r="G121" s="1"/>
      <c r="H121" s="1"/>
      <c r="I121" s="1"/>
      <c r="J121" s="1"/>
      <c r="K121" s="1"/>
      <c r="L121" s="1"/>
      <c r="M121" s="1"/>
      <c r="N121" s="1"/>
      <c r="O121" s="1"/>
      <c r="P121" s="1"/>
    </row>
    <row r="130" spans="6:16" s="96" customFormat="1" ht="0" hidden="1" customHeight="1" x14ac:dyDescent="0.2">
      <c r="F130" s="1"/>
      <c r="G130" s="1"/>
      <c r="H130" s="1"/>
      <c r="I130" s="1"/>
      <c r="J130" s="1"/>
      <c r="K130" s="1"/>
      <c r="L130" s="1"/>
      <c r="M130" s="1"/>
      <c r="N130" s="1"/>
      <c r="O130" s="1"/>
      <c r="P130" s="1"/>
    </row>
    <row r="131" spans="6:16" s="96" customFormat="1" ht="0" hidden="1" customHeight="1" x14ac:dyDescent="0.2">
      <c r="F131" s="1"/>
      <c r="G131" s="1"/>
      <c r="H131" s="1"/>
      <c r="I131" s="1"/>
      <c r="J131" s="1"/>
      <c r="K131" s="1"/>
      <c r="L131" s="1"/>
      <c r="M131" s="1"/>
      <c r="N131" s="1"/>
      <c r="O131" s="1"/>
      <c r="P131" s="1"/>
    </row>
    <row r="132" spans="6:16" s="96" customFormat="1" ht="0" hidden="1" customHeight="1" x14ac:dyDescent="0.2">
      <c r="F132" s="1"/>
      <c r="G132" s="1"/>
      <c r="H132" s="1"/>
      <c r="I132" s="1"/>
      <c r="J132" s="1"/>
      <c r="K132" s="1"/>
      <c r="L132" s="1"/>
      <c r="M132" s="1"/>
      <c r="N132" s="1"/>
      <c r="O132" s="1"/>
      <c r="P132" s="1"/>
    </row>
    <row r="133" spans="6:16" s="96" customFormat="1" ht="0" hidden="1" customHeight="1" x14ac:dyDescent="0.2">
      <c r="F133" s="1"/>
      <c r="G133" s="1"/>
      <c r="H133" s="1"/>
      <c r="I133" s="1"/>
      <c r="J133" s="1"/>
      <c r="K133" s="1"/>
      <c r="L133" s="1"/>
      <c r="M133" s="1"/>
      <c r="N133" s="1"/>
      <c r="O133" s="1"/>
      <c r="P133" s="1"/>
    </row>
  </sheetData>
  <dataValidations count="1">
    <dataValidation type="list" allowBlank="1" showInputMessage="1" showErrorMessage="1" sqref="D3:D9" xr:uid="{82675E25-10A8-4B2F-AC3A-589776C03E23}">
      <formula1>$XFD$3:$XFD$4</formula1>
    </dataValidation>
  </dataValidations>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E9C9F-CEB6-40EA-81EF-C1CC4CF80838}">
  <sheetPr>
    <tabColor rgb="FFFF0000"/>
  </sheetPr>
  <dimension ref="A1:XFD133"/>
  <sheetViews>
    <sheetView zoomScaleNormal="100" workbookViewId="0">
      <pane ySplit="2" topLeftCell="A3" activePane="bottomLeft" state="frozen"/>
      <selection activeCell="B2" sqref="B2"/>
      <selection pane="bottomLeft" activeCell="C5" sqref="C5"/>
    </sheetView>
  </sheetViews>
  <sheetFormatPr defaultColWidth="0" defaultRowHeight="0" customHeight="1" zeroHeight="1" x14ac:dyDescent="0.2"/>
  <cols>
    <col min="1" max="1" width="14" style="96" customWidth="1"/>
    <col min="2" max="2" width="29.5703125" style="96" customWidth="1"/>
    <col min="3" max="3" width="33.85546875" style="96" bestFit="1" customWidth="1"/>
    <col min="4" max="4" width="16.140625" style="96" bestFit="1" customWidth="1"/>
    <col min="5" max="5" width="2.28515625" style="1" customWidth="1"/>
    <col min="6" max="20" width="0" style="1" hidden="1" customWidth="1"/>
    <col min="21" max="21" width="0" style="1" hidden="1"/>
    <col min="22" max="16382" width="9.140625" style="1" hidden="1"/>
    <col min="16383" max="16383" width="2.28515625" style="1" hidden="1" customWidth="1"/>
    <col min="16384" max="16384" width="9.7109375" style="1" hidden="1" customWidth="1"/>
  </cols>
  <sheetData>
    <row r="1" spans="1:4 16383:16384" ht="30.75" customHeight="1" thickBot="1" x14ac:dyDescent="0.25">
      <c r="A1" s="306"/>
      <c r="B1" s="437" t="s">
        <v>433</v>
      </c>
      <c r="C1" s="437"/>
      <c r="D1" s="438"/>
    </row>
    <row r="2" spans="1:4 16383:16384" ht="42.75" x14ac:dyDescent="0.2">
      <c r="A2" s="156" t="s">
        <v>261</v>
      </c>
      <c r="B2" s="148" t="s">
        <v>262</v>
      </c>
      <c r="C2" s="148" t="s">
        <v>271</v>
      </c>
      <c r="D2" s="149" t="s">
        <v>246</v>
      </c>
    </row>
    <row r="3" spans="1:4 16383:16384" s="4" customFormat="1" ht="38.25" x14ac:dyDescent="0.2">
      <c r="A3" s="225">
        <v>1</v>
      </c>
      <c r="B3" s="92" t="s">
        <v>263</v>
      </c>
      <c r="C3" s="228"/>
      <c r="D3" s="120"/>
      <c r="XFC3" s="4" t="s">
        <v>251</v>
      </c>
      <c r="XFD3" s="4">
        <v>1</v>
      </c>
    </row>
    <row r="4" spans="1:4 16383:16384" s="4" customFormat="1" ht="38.25" x14ac:dyDescent="0.2">
      <c r="A4" s="225">
        <v>2</v>
      </c>
      <c r="B4" s="92" t="s">
        <v>264</v>
      </c>
      <c r="C4" s="228"/>
      <c r="D4" s="120"/>
      <c r="XFC4" s="4" t="s">
        <v>252</v>
      </c>
      <c r="XFD4" s="4">
        <v>2</v>
      </c>
    </row>
    <row r="5" spans="1:4 16383:16384" s="4" customFormat="1" ht="38.25" x14ac:dyDescent="0.2">
      <c r="A5" s="225">
        <v>3</v>
      </c>
      <c r="B5" s="92" t="s">
        <v>265</v>
      </c>
      <c r="C5" s="228"/>
      <c r="D5" s="120"/>
      <c r="XFD5" s="4">
        <v>3</v>
      </c>
    </row>
    <row r="6" spans="1:4 16383:16384" s="4" customFormat="1" ht="25.5" x14ac:dyDescent="0.2">
      <c r="A6" s="225">
        <v>4</v>
      </c>
      <c r="B6" s="92" t="s">
        <v>266</v>
      </c>
      <c r="C6" s="228"/>
      <c r="D6" s="120"/>
      <c r="XFD6" s="4">
        <v>4</v>
      </c>
    </row>
    <row r="7" spans="1:4 16383:16384" s="4" customFormat="1" ht="25.5" x14ac:dyDescent="0.2">
      <c r="A7" s="225">
        <v>5</v>
      </c>
      <c r="B7" s="92" t="s">
        <v>267</v>
      </c>
      <c r="C7" s="228"/>
      <c r="D7" s="136"/>
      <c r="XFD7" s="4">
        <v>5</v>
      </c>
    </row>
    <row r="8" spans="1:4 16383:16384" s="4" customFormat="1" ht="25.5" x14ac:dyDescent="0.2">
      <c r="A8" s="225">
        <v>6</v>
      </c>
      <c r="B8" s="92" t="s">
        <v>268</v>
      </c>
      <c r="C8" s="228"/>
      <c r="D8" s="136"/>
    </row>
    <row r="9" spans="1:4 16383:16384" s="4" customFormat="1" ht="12.75" x14ac:dyDescent="0.2">
      <c r="A9" s="225">
        <v>7</v>
      </c>
      <c r="B9" s="92" t="s">
        <v>269</v>
      </c>
      <c r="C9" s="228"/>
      <c r="D9" s="120"/>
    </row>
    <row r="10" spans="1:4 16383:16384" s="4" customFormat="1" ht="13.5" thickBot="1" x14ac:dyDescent="0.25">
      <c r="A10" s="229">
        <v>8</v>
      </c>
      <c r="B10" s="177" t="s">
        <v>270</v>
      </c>
      <c r="C10" s="230"/>
      <c r="D10" s="231"/>
    </row>
    <row r="11" spans="1:4 16383:16384" s="4" customFormat="1" ht="12.75" hidden="1" x14ac:dyDescent="0.2">
      <c r="A11" s="114"/>
      <c r="B11" s="114"/>
      <c r="C11" s="114"/>
      <c r="D11" s="114"/>
    </row>
    <row r="12" spans="1:4 16383:16384" s="4" customFormat="1" ht="12.75" hidden="1" x14ac:dyDescent="0.2">
      <c r="A12" s="93"/>
      <c r="B12" s="93"/>
      <c r="C12" s="93"/>
      <c r="D12" s="93"/>
    </row>
    <row r="13" spans="1:4 16383:16384" s="4" customFormat="1" ht="12.75" hidden="1" x14ac:dyDescent="0.2">
      <c r="A13" s="93"/>
      <c r="B13" s="93"/>
      <c r="C13" s="93"/>
      <c r="D13" s="93"/>
    </row>
    <row r="14" spans="1:4 16383:16384" s="4" customFormat="1" ht="12.75" hidden="1" x14ac:dyDescent="0.2">
      <c r="A14" s="93"/>
      <c r="B14" s="93"/>
      <c r="C14" s="93"/>
      <c r="D14" s="93"/>
    </row>
    <row r="15" spans="1:4 16383:16384" s="4" customFormat="1" ht="12.75" hidden="1" x14ac:dyDescent="0.2">
      <c r="A15" s="93"/>
      <c r="B15" s="93"/>
      <c r="C15" s="93"/>
      <c r="D15" s="93"/>
    </row>
    <row r="16" spans="1:4 16383:1638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13" s="4" customFormat="1" ht="12.75" hidden="1" x14ac:dyDescent="0.2">
      <c r="A97" s="93"/>
      <c r="B97" s="93"/>
      <c r="C97" s="93"/>
      <c r="D97" s="93"/>
    </row>
    <row r="98" spans="1:13" s="4" customFormat="1" ht="12.75" hidden="1" x14ac:dyDescent="0.2">
      <c r="A98" s="93"/>
      <c r="B98" s="93"/>
      <c r="C98" s="93"/>
      <c r="D98" s="93"/>
    </row>
    <row r="99" spans="1:13" ht="14.25" hidden="1" x14ac:dyDescent="0.2">
      <c r="A99" s="94"/>
      <c r="B99" s="94"/>
      <c r="C99" s="94"/>
      <c r="D99" s="94"/>
    </row>
    <row r="100" spans="1:13" ht="14.25" hidden="1" x14ac:dyDescent="0.2"/>
    <row r="101" spans="1:13" ht="14.25" hidden="1" x14ac:dyDescent="0.2"/>
    <row r="102" spans="1:13" ht="14.25" hidden="1" x14ac:dyDescent="0.2"/>
    <row r="103" spans="1:13" ht="14.25" hidden="1" x14ac:dyDescent="0.2"/>
    <row r="104" spans="1:13" ht="14.25" hidden="1" x14ac:dyDescent="0.2"/>
    <row r="105" spans="1:13" ht="14.25" hidden="1" x14ac:dyDescent="0.2"/>
    <row r="112" spans="1:13" s="43" customFormat="1" ht="0" hidden="1" customHeight="1" x14ac:dyDescent="0.2">
      <c r="A112" s="96"/>
      <c r="B112" s="96"/>
      <c r="C112" s="96"/>
      <c r="D112" s="96"/>
      <c r="E112" s="1"/>
      <c r="F112" s="1"/>
      <c r="G112" s="1"/>
      <c r="H112" s="1"/>
      <c r="I112" s="1"/>
      <c r="J112" s="1"/>
      <c r="K112" s="1"/>
      <c r="L112" s="1"/>
      <c r="M112" s="1"/>
    </row>
    <row r="120" spans="5:15" s="96" customFormat="1" ht="0" hidden="1" customHeight="1" x14ac:dyDescent="0.2">
      <c r="E120" s="1"/>
      <c r="F120" s="1"/>
      <c r="G120" s="1"/>
      <c r="H120" s="1"/>
      <c r="I120" s="1"/>
      <c r="J120" s="1"/>
      <c r="K120" s="1"/>
      <c r="L120" s="1"/>
      <c r="M120" s="1"/>
      <c r="N120" s="1"/>
      <c r="O120" s="1"/>
    </row>
    <row r="121" spans="5:15" s="96" customFormat="1" ht="0" hidden="1" customHeight="1" x14ac:dyDescent="0.2">
      <c r="E121" s="1"/>
      <c r="F121" s="1"/>
      <c r="G121" s="1"/>
      <c r="H121" s="1"/>
      <c r="I121" s="1"/>
      <c r="J121" s="1"/>
      <c r="K121" s="1"/>
      <c r="L121" s="1"/>
      <c r="M121" s="1"/>
      <c r="N121" s="1"/>
      <c r="O121" s="1"/>
    </row>
    <row r="130" spans="5:15" s="96" customFormat="1" ht="0" hidden="1" customHeight="1" x14ac:dyDescent="0.2">
      <c r="E130" s="1"/>
      <c r="F130" s="1"/>
      <c r="G130" s="1"/>
      <c r="H130" s="1"/>
      <c r="I130" s="1"/>
      <c r="J130" s="1"/>
      <c r="K130" s="1"/>
      <c r="L130" s="1"/>
      <c r="M130" s="1"/>
      <c r="N130" s="1"/>
      <c r="O130" s="1"/>
    </row>
    <row r="131" spans="5:15" s="96" customFormat="1" ht="0" hidden="1" customHeight="1" x14ac:dyDescent="0.2">
      <c r="E131" s="1"/>
      <c r="F131" s="1"/>
      <c r="G131" s="1"/>
      <c r="H131" s="1"/>
      <c r="I131" s="1"/>
      <c r="J131" s="1"/>
      <c r="K131" s="1"/>
      <c r="L131" s="1"/>
      <c r="M131" s="1"/>
      <c r="N131" s="1"/>
      <c r="O131" s="1"/>
    </row>
    <row r="132" spans="5:15" s="96" customFormat="1" ht="0" hidden="1" customHeight="1" x14ac:dyDescent="0.2">
      <c r="E132" s="1"/>
      <c r="F132" s="1"/>
      <c r="G132" s="1"/>
      <c r="H132" s="1"/>
      <c r="I132" s="1"/>
      <c r="J132" s="1"/>
      <c r="K132" s="1"/>
      <c r="L132" s="1"/>
      <c r="M132" s="1"/>
      <c r="N132" s="1"/>
      <c r="O132" s="1"/>
    </row>
    <row r="133" spans="5:15" s="96" customFormat="1" ht="0" hidden="1" customHeight="1" x14ac:dyDescent="0.2">
      <c r="E133" s="1"/>
      <c r="F133" s="1"/>
      <c r="G133" s="1"/>
      <c r="H133" s="1"/>
      <c r="I133" s="1"/>
      <c r="J133" s="1"/>
      <c r="K133" s="1"/>
      <c r="L133" s="1"/>
      <c r="M133" s="1"/>
      <c r="N133" s="1"/>
      <c r="O133" s="1"/>
    </row>
  </sheetData>
  <mergeCells count="1">
    <mergeCell ref="B1:D1"/>
  </mergeCells>
  <dataValidations count="1">
    <dataValidation type="list" allowBlank="1" showInputMessage="1" showErrorMessage="1" sqref="C3:C10" xr:uid="{AA3E926C-E513-464A-95D1-631D8330AB1C}">
      <formula1>$XFD$3:$XFD$7</formula1>
    </dataValidation>
  </dataValidations>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7F2E9-FBAF-4A2F-B334-91C8F9A5A660}">
  <sheetPr>
    <tabColor rgb="FFC00000"/>
  </sheetPr>
  <dimension ref="A1:XFD133"/>
  <sheetViews>
    <sheetView zoomScaleNormal="100" workbookViewId="0">
      <pane ySplit="2" topLeftCell="A3" activePane="bottomLeft" state="frozen"/>
      <selection activeCell="B2" sqref="B2"/>
      <selection pane="bottomLeft"/>
    </sheetView>
  </sheetViews>
  <sheetFormatPr defaultColWidth="0" defaultRowHeight="0" customHeight="1" zeroHeight="1" x14ac:dyDescent="0.2"/>
  <cols>
    <col min="1" max="1" width="14.7109375" style="96" customWidth="1"/>
    <col min="2" max="2" width="29.5703125" style="96" customWidth="1"/>
    <col min="3" max="3" width="33.85546875" style="96" bestFit="1" customWidth="1"/>
    <col min="4" max="4" width="16.140625" style="96" bestFit="1" customWidth="1"/>
    <col min="5" max="5" width="2.28515625" style="1" customWidth="1"/>
    <col min="6" max="20" width="0" style="1" hidden="1" customWidth="1"/>
    <col min="21" max="21" width="0" style="1" hidden="1"/>
    <col min="22" max="16382" width="9.140625" style="1" hidden="1"/>
    <col min="16383" max="16383" width="2.28515625" style="1" hidden="1" customWidth="1"/>
    <col min="16384" max="16384" width="9.7109375" style="1" hidden="1" customWidth="1"/>
  </cols>
  <sheetData>
    <row r="1" spans="1:4 16383:16384" ht="30.75" customHeight="1" thickBot="1" x14ac:dyDescent="0.25">
      <c r="A1" s="307"/>
      <c r="B1" s="437" t="s">
        <v>434</v>
      </c>
      <c r="C1" s="437"/>
      <c r="D1" s="438"/>
    </row>
    <row r="2" spans="1:4 16383:16384" ht="42.75" x14ac:dyDescent="0.2">
      <c r="A2" s="156" t="s">
        <v>261</v>
      </c>
      <c r="B2" s="148" t="s">
        <v>262</v>
      </c>
      <c r="C2" s="148" t="s">
        <v>272</v>
      </c>
      <c r="D2" s="149" t="s">
        <v>246</v>
      </c>
    </row>
    <row r="3" spans="1:4 16383:16384" s="4" customFormat="1" ht="38.25" x14ac:dyDescent="0.2">
      <c r="A3" s="225">
        <v>1</v>
      </c>
      <c r="B3" s="92" t="s">
        <v>273</v>
      </c>
      <c r="C3" s="228"/>
      <c r="D3" s="120"/>
      <c r="XFC3" s="4" t="s">
        <v>251</v>
      </c>
      <c r="XFD3" s="4">
        <v>1</v>
      </c>
    </row>
    <row r="4" spans="1:4 16383:16384" s="4" customFormat="1" ht="25.5" x14ac:dyDescent="0.2">
      <c r="A4" s="225">
        <v>2</v>
      </c>
      <c r="B4" s="92" t="s">
        <v>274</v>
      </c>
      <c r="C4" s="228"/>
      <c r="D4" s="120"/>
      <c r="XFC4" s="4" t="s">
        <v>252</v>
      </c>
      <c r="XFD4" s="4">
        <v>2</v>
      </c>
    </row>
    <row r="5" spans="1:4 16383:16384" s="4" customFormat="1" ht="38.25" x14ac:dyDescent="0.2">
      <c r="A5" s="225">
        <v>3</v>
      </c>
      <c r="B5" s="92" t="s">
        <v>275</v>
      </c>
      <c r="C5" s="228"/>
      <c r="D5" s="120"/>
      <c r="XFD5" s="4">
        <v>3</v>
      </c>
    </row>
    <row r="6" spans="1:4 16383:16384" s="4" customFormat="1" ht="38.25" x14ac:dyDescent="0.2">
      <c r="A6" s="225">
        <v>4</v>
      </c>
      <c r="B6" s="92" t="s">
        <v>276</v>
      </c>
      <c r="C6" s="228"/>
      <c r="D6" s="120"/>
      <c r="XFD6" s="4">
        <v>4</v>
      </c>
    </row>
    <row r="7" spans="1:4 16383:16384" s="4" customFormat="1" ht="38.25" x14ac:dyDescent="0.2">
      <c r="A7" s="225">
        <v>5</v>
      </c>
      <c r="B7" s="92" t="s">
        <v>277</v>
      </c>
      <c r="C7" s="228"/>
      <c r="D7" s="136"/>
      <c r="XFD7" s="4">
        <v>5</v>
      </c>
    </row>
    <row r="8" spans="1:4 16383:16384" s="4" customFormat="1" ht="38.25" x14ac:dyDescent="0.2">
      <c r="A8" s="225">
        <v>6</v>
      </c>
      <c r="B8" s="92" t="s">
        <v>278</v>
      </c>
      <c r="C8" s="228"/>
      <c r="D8" s="136"/>
    </row>
    <row r="9" spans="1:4 16383:16384" s="4" customFormat="1" ht="12.75" x14ac:dyDescent="0.2">
      <c r="A9" s="225">
        <v>7</v>
      </c>
      <c r="B9" s="92" t="s">
        <v>279</v>
      </c>
      <c r="C9" s="228"/>
      <c r="D9" s="120"/>
    </row>
    <row r="10" spans="1:4 16383:16384" s="4" customFormat="1" ht="51.75" thickBot="1" x14ac:dyDescent="0.25">
      <c r="A10" s="229">
        <v>8</v>
      </c>
      <c r="B10" s="177" t="s">
        <v>280</v>
      </c>
      <c r="C10" s="230"/>
      <c r="D10" s="231"/>
    </row>
    <row r="11" spans="1:4 16383:16384" s="4" customFormat="1" ht="12.75" hidden="1" x14ac:dyDescent="0.2">
      <c r="A11" s="114"/>
      <c r="B11" s="114"/>
      <c r="C11" s="114"/>
      <c r="D11" s="114"/>
    </row>
    <row r="12" spans="1:4 16383:16384" s="4" customFormat="1" ht="12.75" hidden="1" x14ac:dyDescent="0.2">
      <c r="A12" s="93"/>
      <c r="B12" s="93"/>
      <c r="C12" s="93"/>
      <c r="D12" s="93"/>
    </row>
    <row r="13" spans="1:4 16383:16384" s="4" customFormat="1" ht="12.75" hidden="1" x14ac:dyDescent="0.2">
      <c r="A13" s="93"/>
      <c r="B13" s="93"/>
      <c r="C13" s="93"/>
      <c r="D13" s="93"/>
    </row>
    <row r="14" spans="1:4 16383:16384" s="4" customFormat="1" ht="12.75" hidden="1" x14ac:dyDescent="0.2">
      <c r="A14" s="93"/>
      <c r="B14" s="93"/>
      <c r="C14" s="93"/>
      <c r="D14" s="93"/>
    </row>
    <row r="15" spans="1:4 16383:16384" s="4" customFormat="1" ht="12.75" hidden="1" x14ac:dyDescent="0.2">
      <c r="A15" s="93"/>
      <c r="B15" s="93"/>
      <c r="C15" s="93"/>
      <c r="D15" s="93"/>
    </row>
    <row r="16" spans="1:4 16383:1638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13" s="4" customFormat="1" ht="12.75" hidden="1" x14ac:dyDescent="0.2">
      <c r="A97" s="93"/>
      <c r="B97" s="93"/>
      <c r="C97" s="93"/>
      <c r="D97" s="93"/>
    </row>
    <row r="98" spans="1:13" s="4" customFormat="1" ht="12.75" hidden="1" x14ac:dyDescent="0.2">
      <c r="A98" s="93"/>
      <c r="B98" s="93"/>
      <c r="C98" s="93"/>
      <c r="D98" s="93"/>
    </row>
    <row r="99" spans="1:13" ht="14.25" hidden="1" x14ac:dyDescent="0.2">
      <c r="A99" s="94"/>
      <c r="B99" s="94"/>
      <c r="C99" s="94"/>
      <c r="D99" s="94"/>
    </row>
    <row r="100" spans="1:13" ht="14.25" hidden="1" x14ac:dyDescent="0.2"/>
    <row r="101" spans="1:13" ht="14.25" hidden="1" x14ac:dyDescent="0.2"/>
    <row r="102" spans="1:13" ht="14.25" hidden="1" x14ac:dyDescent="0.2"/>
    <row r="103" spans="1:13" ht="14.25" hidden="1" x14ac:dyDescent="0.2"/>
    <row r="104" spans="1:13" ht="14.25" hidden="1" x14ac:dyDescent="0.2"/>
    <row r="105" spans="1:13" ht="14.25" hidden="1" x14ac:dyDescent="0.2"/>
    <row r="112" spans="1:13" s="43" customFormat="1" ht="0" hidden="1" customHeight="1" x14ac:dyDescent="0.2">
      <c r="A112" s="96"/>
      <c r="B112" s="96"/>
      <c r="C112" s="96"/>
      <c r="D112" s="96"/>
      <c r="E112" s="1"/>
      <c r="F112" s="1"/>
      <c r="G112" s="1"/>
      <c r="H112" s="1"/>
      <c r="I112" s="1"/>
      <c r="J112" s="1"/>
      <c r="K112" s="1"/>
      <c r="L112" s="1"/>
      <c r="M112" s="1"/>
    </row>
    <row r="120" spans="5:15" s="96" customFormat="1" ht="0" hidden="1" customHeight="1" x14ac:dyDescent="0.2">
      <c r="E120" s="1"/>
      <c r="F120" s="1"/>
      <c r="G120" s="1"/>
      <c r="H120" s="1"/>
      <c r="I120" s="1"/>
      <c r="J120" s="1"/>
      <c r="K120" s="1"/>
      <c r="L120" s="1"/>
      <c r="M120" s="1"/>
      <c r="N120" s="1"/>
      <c r="O120" s="1"/>
    </row>
    <row r="121" spans="5:15" s="96" customFormat="1" ht="0" hidden="1" customHeight="1" x14ac:dyDescent="0.2">
      <c r="E121" s="1"/>
      <c r="F121" s="1"/>
      <c r="G121" s="1"/>
      <c r="H121" s="1"/>
      <c r="I121" s="1"/>
      <c r="J121" s="1"/>
      <c r="K121" s="1"/>
      <c r="L121" s="1"/>
      <c r="M121" s="1"/>
      <c r="N121" s="1"/>
      <c r="O121" s="1"/>
    </row>
    <row r="130" spans="5:15" s="96" customFormat="1" ht="0" hidden="1" customHeight="1" x14ac:dyDescent="0.2">
      <c r="E130" s="1"/>
      <c r="F130" s="1"/>
      <c r="G130" s="1"/>
      <c r="H130" s="1"/>
      <c r="I130" s="1"/>
      <c r="J130" s="1"/>
      <c r="K130" s="1"/>
      <c r="L130" s="1"/>
      <c r="M130" s="1"/>
      <c r="N130" s="1"/>
      <c r="O130" s="1"/>
    </row>
    <row r="131" spans="5:15" s="96" customFormat="1" ht="0" hidden="1" customHeight="1" x14ac:dyDescent="0.2">
      <c r="E131" s="1"/>
      <c r="F131" s="1"/>
      <c r="G131" s="1"/>
      <c r="H131" s="1"/>
      <c r="I131" s="1"/>
      <c r="J131" s="1"/>
      <c r="K131" s="1"/>
      <c r="L131" s="1"/>
      <c r="M131" s="1"/>
      <c r="N131" s="1"/>
      <c r="O131" s="1"/>
    </row>
    <row r="132" spans="5:15" s="96" customFormat="1" ht="0" hidden="1" customHeight="1" x14ac:dyDescent="0.2">
      <c r="E132" s="1"/>
      <c r="F132" s="1"/>
      <c r="G132" s="1"/>
      <c r="H132" s="1"/>
      <c r="I132" s="1"/>
      <c r="J132" s="1"/>
      <c r="K132" s="1"/>
      <c r="L132" s="1"/>
      <c r="M132" s="1"/>
      <c r="N132" s="1"/>
      <c r="O132" s="1"/>
    </row>
    <row r="133" spans="5:15" s="96" customFormat="1" ht="0" hidden="1" customHeight="1" x14ac:dyDescent="0.2">
      <c r="E133" s="1"/>
      <c r="F133" s="1"/>
      <c r="G133" s="1"/>
      <c r="H133" s="1"/>
      <c r="I133" s="1"/>
      <c r="J133" s="1"/>
      <c r="K133" s="1"/>
      <c r="L133" s="1"/>
      <c r="M133" s="1"/>
      <c r="N133" s="1"/>
      <c r="O133" s="1"/>
    </row>
  </sheetData>
  <mergeCells count="1">
    <mergeCell ref="B1:D1"/>
  </mergeCells>
  <dataValidations count="1">
    <dataValidation type="list" allowBlank="1" showInputMessage="1" showErrorMessage="1" sqref="C3:C10" xr:uid="{4D550882-00A6-4453-8106-444977DC879E}">
      <formula1>$XFD$3:$XFD$7</formula1>
    </dataValidation>
  </dataValidations>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B060C-6E9D-4A24-B295-A2E70B554B89}">
  <sheetPr>
    <tabColor theme="9" tint="-0.499984740745262"/>
  </sheetPr>
  <dimension ref="A1:V131"/>
  <sheetViews>
    <sheetView zoomScaleNormal="100" workbookViewId="0">
      <pane ySplit="3" topLeftCell="A4" activePane="bottomLeft" state="frozen"/>
      <selection activeCell="B2" sqref="B2"/>
      <selection pane="bottomLeft"/>
    </sheetView>
  </sheetViews>
  <sheetFormatPr defaultColWidth="0" defaultRowHeight="0" customHeight="1" zeroHeight="1" x14ac:dyDescent="0.2"/>
  <cols>
    <col min="1" max="1" width="23" style="96" customWidth="1"/>
    <col min="2" max="2" width="23.42578125" style="96" customWidth="1"/>
    <col min="3" max="3" width="22.85546875" style="96" bestFit="1" customWidth="1"/>
    <col min="4" max="4" width="20.7109375" style="96" customWidth="1"/>
    <col min="5" max="5" width="25.140625" style="96" customWidth="1"/>
    <col min="6" max="6" width="23.42578125" style="96" bestFit="1" customWidth="1"/>
    <col min="7" max="7" width="23.42578125" style="96" customWidth="1"/>
    <col min="8" max="8" width="1.5703125" style="1" customWidth="1"/>
    <col min="9" max="22" width="0" style="1" hidden="1" customWidth="1"/>
    <col min="23" max="16384" width="9.140625" style="1" hidden="1"/>
  </cols>
  <sheetData>
    <row r="1" spans="1:7" s="301" customFormat="1" ht="30" customHeight="1" thickBot="1" x14ac:dyDescent="0.3">
      <c r="A1" s="303" t="s">
        <v>435</v>
      </c>
      <c r="B1" s="304"/>
      <c r="C1" s="304"/>
      <c r="D1" s="304"/>
      <c r="E1" s="304"/>
      <c r="F1" s="304"/>
      <c r="G1" s="305"/>
    </row>
    <row r="2" spans="1:7" ht="15.75" thickBot="1" x14ac:dyDescent="0.3">
      <c r="A2" s="203"/>
      <c r="B2" s="234"/>
      <c r="C2" s="237" t="s">
        <v>289</v>
      </c>
      <c r="D2" s="235"/>
      <c r="E2" s="246"/>
      <c r="F2" s="238" t="s">
        <v>290</v>
      </c>
      <c r="G2" s="236"/>
    </row>
    <row r="3" spans="1:7" ht="25.5" x14ac:dyDescent="0.2">
      <c r="A3" s="239" t="s">
        <v>281</v>
      </c>
      <c r="B3" s="242" t="s">
        <v>283</v>
      </c>
      <c r="C3" s="232" t="s">
        <v>284</v>
      </c>
      <c r="D3" s="233" t="s">
        <v>285</v>
      </c>
      <c r="E3" s="242" t="s">
        <v>286</v>
      </c>
      <c r="F3" s="232" t="s">
        <v>288</v>
      </c>
      <c r="G3" s="233" t="s">
        <v>287</v>
      </c>
    </row>
    <row r="4" spans="1:7" s="4" customFormat="1" ht="12.75" x14ac:dyDescent="0.2">
      <c r="A4" s="240" t="s">
        <v>282</v>
      </c>
      <c r="B4" s="243"/>
      <c r="C4" s="103"/>
      <c r="D4" s="120"/>
      <c r="E4" s="243"/>
      <c r="F4" s="103"/>
      <c r="G4" s="120"/>
    </row>
    <row r="5" spans="1:7" s="4" customFormat="1" ht="12.75" x14ac:dyDescent="0.2">
      <c r="A5" s="240" t="s">
        <v>92</v>
      </c>
      <c r="B5" s="243"/>
      <c r="C5" s="103"/>
      <c r="D5" s="120"/>
      <c r="E5" s="243"/>
      <c r="F5" s="103"/>
      <c r="G5" s="120"/>
    </row>
    <row r="6" spans="1:7" s="4" customFormat="1" ht="12.75" x14ac:dyDescent="0.2">
      <c r="A6" s="240" t="s">
        <v>91</v>
      </c>
      <c r="B6" s="244"/>
      <c r="C6" s="134"/>
      <c r="D6" s="136"/>
      <c r="E6" s="244"/>
      <c r="F6" s="134"/>
      <c r="G6" s="136"/>
    </row>
    <row r="7" spans="1:7" s="4" customFormat="1" ht="12.75" x14ac:dyDescent="0.2">
      <c r="A7" s="240" t="s">
        <v>90</v>
      </c>
      <c r="B7" s="244"/>
      <c r="C7" s="134"/>
      <c r="D7" s="136"/>
      <c r="E7" s="244"/>
      <c r="F7" s="134"/>
      <c r="G7" s="136"/>
    </row>
    <row r="8" spans="1:7" s="4" customFormat="1" ht="13.5" thickBot="1" x14ac:dyDescent="0.25">
      <c r="A8" s="241" t="s">
        <v>89</v>
      </c>
      <c r="B8" s="245"/>
      <c r="C8" s="205"/>
      <c r="D8" s="206"/>
      <c r="E8" s="245"/>
      <c r="F8" s="205"/>
      <c r="G8" s="206"/>
    </row>
    <row r="9" spans="1:7" s="4" customFormat="1" ht="12.75" hidden="1" x14ac:dyDescent="0.2">
      <c r="A9" s="114"/>
      <c r="B9" s="114"/>
      <c r="C9" s="114"/>
      <c r="D9" s="114"/>
      <c r="E9" s="114"/>
      <c r="F9" s="114"/>
      <c r="G9" s="114"/>
    </row>
    <row r="10" spans="1:7" s="4" customFormat="1" ht="12.75" hidden="1" x14ac:dyDescent="0.2">
      <c r="A10" s="93"/>
      <c r="B10" s="93"/>
      <c r="C10" s="93"/>
      <c r="D10" s="93"/>
      <c r="E10" s="93"/>
      <c r="F10" s="93"/>
      <c r="G10" s="93"/>
    </row>
    <row r="11" spans="1:7" s="4" customFormat="1" ht="12.75" hidden="1" x14ac:dyDescent="0.2">
      <c r="A11" s="93"/>
      <c r="B11" s="93"/>
      <c r="C11" s="93"/>
      <c r="D11" s="93"/>
      <c r="E11" s="93"/>
      <c r="F11" s="93"/>
      <c r="G11" s="93"/>
    </row>
    <row r="12" spans="1:7" s="4" customFormat="1" ht="12.75" hidden="1" x14ac:dyDescent="0.2">
      <c r="A12" s="93"/>
      <c r="B12" s="93"/>
      <c r="C12" s="93"/>
      <c r="D12" s="93"/>
      <c r="E12" s="93"/>
      <c r="F12" s="93"/>
      <c r="G12" s="93"/>
    </row>
    <row r="13" spans="1:7" s="4" customFormat="1" ht="12.75" hidden="1" x14ac:dyDescent="0.2">
      <c r="A13" s="93"/>
      <c r="B13" s="93"/>
      <c r="C13" s="93"/>
      <c r="D13" s="93"/>
      <c r="E13" s="93"/>
      <c r="F13" s="93"/>
      <c r="G13" s="93"/>
    </row>
    <row r="14" spans="1:7" s="4" customFormat="1" ht="12.75" hidden="1" x14ac:dyDescent="0.2">
      <c r="A14" s="93"/>
      <c r="B14" s="93"/>
      <c r="C14" s="93"/>
      <c r="D14" s="93"/>
      <c r="E14" s="93"/>
      <c r="F14" s="93"/>
      <c r="G14" s="93"/>
    </row>
    <row r="15" spans="1:7" s="4" customFormat="1" ht="12.75" hidden="1" x14ac:dyDescent="0.2">
      <c r="A15" s="93"/>
      <c r="B15" s="93"/>
      <c r="C15" s="93"/>
      <c r="D15" s="93"/>
      <c r="E15" s="93"/>
      <c r="F15" s="93"/>
      <c r="G15" s="93"/>
    </row>
    <row r="16" spans="1:7" s="4" customFormat="1" ht="12.75" hidden="1" x14ac:dyDescent="0.2">
      <c r="A16" s="93"/>
      <c r="B16" s="93"/>
      <c r="C16" s="93"/>
      <c r="D16" s="93"/>
      <c r="E16" s="93"/>
      <c r="F16" s="93"/>
      <c r="G16" s="93"/>
    </row>
    <row r="17" spans="1:7" s="4" customFormat="1" ht="12.75" hidden="1" x14ac:dyDescent="0.2">
      <c r="A17" s="93"/>
      <c r="B17" s="93"/>
      <c r="C17" s="93"/>
      <c r="D17" s="93"/>
      <c r="E17" s="93"/>
      <c r="F17" s="93"/>
      <c r="G17" s="93"/>
    </row>
    <row r="18" spans="1:7" s="4" customFormat="1" ht="12.75" hidden="1" x14ac:dyDescent="0.2">
      <c r="A18" s="93"/>
      <c r="B18" s="93"/>
      <c r="C18" s="93"/>
      <c r="D18" s="93"/>
      <c r="E18" s="93"/>
      <c r="F18" s="93"/>
      <c r="G18" s="93"/>
    </row>
    <row r="19" spans="1:7" s="4" customFormat="1" ht="12.75" hidden="1" x14ac:dyDescent="0.2">
      <c r="A19" s="93"/>
      <c r="B19" s="93"/>
      <c r="C19" s="93"/>
      <c r="D19" s="93"/>
      <c r="E19" s="93"/>
      <c r="F19" s="93"/>
      <c r="G19" s="93"/>
    </row>
    <row r="20" spans="1:7" s="4" customFormat="1" ht="12.75" hidden="1" x14ac:dyDescent="0.2">
      <c r="A20" s="93"/>
      <c r="B20" s="93"/>
      <c r="C20" s="93"/>
      <c r="D20" s="93"/>
      <c r="E20" s="93"/>
      <c r="F20" s="93"/>
      <c r="G20" s="93"/>
    </row>
    <row r="21" spans="1:7" s="4" customFormat="1" ht="12.75" hidden="1" x14ac:dyDescent="0.2">
      <c r="A21" s="93"/>
      <c r="B21" s="93"/>
      <c r="C21" s="93"/>
      <c r="D21" s="93"/>
      <c r="E21" s="93"/>
      <c r="F21" s="93"/>
      <c r="G21" s="93"/>
    </row>
    <row r="22" spans="1:7" s="4" customFormat="1" ht="12.75" hidden="1" x14ac:dyDescent="0.2">
      <c r="A22" s="93"/>
      <c r="B22" s="93"/>
      <c r="C22" s="93"/>
      <c r="D22" s="93"/>
      <c r="E22" s="93"/>
      <c r="F22" s="93"/>
      <c r="G22" s="93"/>
    </row>
    <row r="23" spans="1:7" s="4" customFormat="1" ht="12.75" hidden="1" x14ac:dyDescent="0.2">
      <c r="A23" s="93"/>
      <c r="B23" s="93"/>
      <c r="C23" s="93"/>
      <c r="D23" s="93"/>
      <c r="E23" s="93"/>
      <c r="F23" s="93"/>
      <c r="G23" s="93"/>
    </row>
    <row r="24" spans="1:7" s="4" customFormat="1" ht="12.75" hidden="1" x14ac:dyDescent="0.2">
      <c r="A24" s="93"/>
      <c r="B24" s="93"/>
      <c r="C24" s="93"/>
      <c r="D24" s="93"/>
      <c r="E24" s="93"/>
      <c r="F24" s="93"/>
      <c r="G24" s="93"/>
    </row>
    <row r="25" spans="1:7" s="4" customFormat="1" ht="12.75" hidden="1" x14ac:dyDescent="0.2">
      <c r="A25" s="93"/>
      <c r="B25" s="93"/>
      <c r="C25" s="93"/>
      <c r="D25" s="93"/>
      <c r="E25" s="93"/>
      <c r="F25" s="93"/>
      <c r="G25" s="93"/>
    </row>
    <row r="26" spans="1:7" s="4" customFormat="1" ht="12.75" hidden="1" x14ac:dyDescent="0.2">
      <c r="A26" s="93"/>
      <c r="B26" s="93"/>
      <c r="C26" s="93"/>
      <c r="D26" s="93"/>
      <c r="E26" s="93"/>
      <c r="F26" s="93"/>
      <c r="G26" s="93"/>
    </row>
    <row r="27" spans="1:7" s="4" customFormat="1" ht="12.75" hidden="1" x14ac:dyDescent="0.2">
      <c r="A27" s="93"/>
      <c r="B27" s="93"/>
      <c r="C27" s="93"/>
      <c r="D27" s="93"/>
      <c r="E27" s="93"/>
      <c r="F27" s="93"/>
      <c r="G27" s="93"/>
    </row>
    <row r="28" spans="1:7" s="4" customFormat="1" ht="12.75" hidden="1" x14ac:dyDescent="0.2">
      <c r="A28" s="93"/>
      <c r="B28" s="93"/>
      <c r="C28" s="93"/>
      <c r="D28" s="93"/>
      <c r="E28" s="93"/>
      <c r="F28" s="93"/>
      <c r="G28" s="93"/>
    </row>
    <row r="29" spans="1:7" s="4" customFormat="1" ht="12.75" hidden="1" x14ac:dyDescent="0.2">
      <c r="A29" s="93"/>
      <c r="B29" s="93"/>
      <c r="C29" s="93"/>
      <c r="D29" s="93"/>
      <c r="E29" s="93"/>
      <c r="F29" s="93"/>
      <c r="G29" s="93"/>
    </row>
    <row r="30" spans="1:7" s="4" customFormat="1" ht="12.75" hidden="1" x14ac:dyDescent="0.2">
      <c r="A30" s="93"/>
      <c r="B30" s="93"/>
      <c r="C30" s="93"/>
      <c r="D30" s="93"/>
      <c r="E30" s="93"/>
      <c r="F30" s="93"/>
      <c r="G30" s="93"/>
    </row>
    <row r="31" spans="1:7" s="4" customFormat="1" ht="12.75" hidden="1" x14ac:dyDescent="0.2">
      <c r="A31" s="93"/>
      <c r="B31" s="93"/>
      <c r="C31" s="93"/>
      <c r="D31" s="93"/>
      <c r="E31" s="93"/>
      <c r="F31" s="93"/>
      <c r="G31" s="93"/>
    </row>
    <row r="32" spans="1:7" s="4" customFormat="1" ht="12.75" hidden="1" x14ac:dyDescent="0.2">
      <c r="A32" s="93"/>
      <c r="B32" s="93"/>
      <c r="C32" s="93"/>
      <c r="D32" s="93"/>
      <c r="E32" s="93"/>
      <c r="F32" s="93"/>
      <c r="G32" s="93"/>
    </row>
    <row r="33" spans="1:7" s="4" customFormat="1" ht="12.75" hidden="1" x14ac:dyDescent="0.2">
      <c r="A33" s="93"/>
      <c r="B33" s="93"/>
      <c r="C33" s="93"/>
      <c r="D33" s="93"/>
      <c r="E33" s="93"/>
      <c r="F33" s="93"/>
      <c r="G33" s="93"/>
    </row>
    <row r="34" spans="1:7" s="4" customFormat="1" ht="12.75" hidden="1" x14ac:dyDescent="0.2">
      <c r="A34" s="93"/>
      <c r="B34" s="93"/>
      <c r="C34" s="93"/>
      <c r="D34" s="93"/>
      <c r="E34" s="93"/>
      <c r="F34" s="93"/>
      <c r="G34" s="93"/>
    </row>
    <row r="35" spans="1:7" s="4" customFormat="1" ht="12.75" hidden="1" x14ac:dyDescent="0.2">
      <c r="A35" s="93"/>
      <c r="B35" s="93"/>
      <c r="C35" s="93"/>
      <c r="D35" s="93"/>
      <c r="E35" s="93"/>
      <c r="F35" s="93"/>
      <c r="G35" s="93"/>
    </row>
    <row r="36" spans="1:7" s="4" customFormat="1" ht="12.75" hidden="1" x14ac:dyDescent="0.2">
      <c r="A36" s="93"/>
      <c r="B36" s="93"/>
      <c r="C36" s="93"/>
      <c r="D36" s="93"/>
      <c r="E36" s="93"/>
      <c r="F36" s="93"/>
      <c r="G36" s="93"/>
    </row>
    <row r="37" spans="1:7" s="4" customFormat="1" ht="12.75" hidden="1" x14ac:dyDescent="0.2">
      <c r="A37" s="93"/>
      <c r="B37" s="93"/>
      <c r="C37" s="93"/>
      <c r="D37" s="93"/>
      <c r="E37" s="93"/>
      <c r="F37" s="93"/>
      <c r="G37" s="93"/>
    </row>
    <row r="38" spans="1:7" s="4" customFormat="1" ht="12.75" hidden="1" x14ac:dyDescent="0.2">
      <c r="A38" s="93"/>
      <c r="B38" s="93"/>
      <c r="C38" s="93"/>
      <c r="D38" s="93"/>
      <c r="E38" s="93"/>
      <c r="F38" s="93"/>
      <c r="G38" s="93"/>
    </row>
    <row r="39" spans="1:7" s="4" customFormat="1" ht="12.75" hidden="1" x14ac:dyDescent="0.2">
      <c r="A39" s="93"/>
      <c r="B39" s="93"/>
      <c r="C39" s="93"/>
      <c r="D39" s="93"/>
      <c r="E39" s="93"/>
      <c r="F39" s="93"/>
      <c r="G39" s="93"/>
    </row>
    <row r="40" spans="1:7" s="4" customFormat="1" ht="12.75" hidden="1" x14ac:dyDescent="0.2">
      <c r="A40" s="93"/>
      <c r="B40" s="93"/>
      <c r="C40" s="93"/>
      <c r="D40" s="93"/>
      <c r="E40" s="93"/>
      <c r="F40" s="93"/>
      <c r="G40" s="93"/>
    </row>
    <row r="41" spans="1:7" s="4" customFormat="1" ht="12.75" hidden="1" x14ac:dyDescent="0.2">
      <c r="A41" s="93"/>
      <c r="B41" s="93"/>
      <c r="C41" s="93"/>
      <c r="D41" s="93"/>
      <c r="E41" s="93"/>
      <c r="F41" s="93"/>
      <c r="G41" s="93"/>
    </row>
    <row r="42" spans="1:7" s="4" customFormat="1" ht="12.75" hidden="1" x14ac:dyDescent="0.2">
      <c r="A42" s="93"/>
      <c r="B42" s="93"/>
      <c r="C42" s="93"/>
      <c r="D42" s="93"/>
      <c r="E42" s="93"/>
      <c r="F42" s="93"/>
      <c r="G42" s="93"/>
    </row>
    <row r="43" spans="1:7" s="4" customFormat="1" ht="12.75" hidden="1" x14ac:dyDescent="0.2">
      <c r="A43" s="93"/>
      <c r="B43" s="93"/>
      <c r="C43" s="93"/>
      <c r="D43" s="93"/>
      <c r="E43" s="93"/>
      <c r="F43" s="93"/>
      <c r="G43" s="93"/>
    </row>
    <row r="44" spans="1:7" s="4" customFormat="1" ht="12.75" hidden="1" x14ac:dyDescent="0.2">
      <c r="A44" s="93"/>
      <c r="B44" s="93"/>
      <c r="C44" s="93"/>
      <c r="D44" s="93"/>
      <c r="E44" s="93"/>
      <c r="F44" s="93"/>
      <c r="G44" s="93"/>
    </row>
    <row r="45" spans="1:7" s="4" customFormat="1" ht="12.75" hidden="1" x14ac:dyDescent="0.2">
      <c r="A45" s="93"/>
      <c r="B45" s="93"/>
      <c r="C45" s="93"/>
      <c r="D45" s="93"/>
      <c r="E45" s="93"/>
      <c r="F45" s="93"/>
      <c r="G45" s="93"/>
    </row>
    <row r="46" spans="1:7" s="4" customFormat="1" ht="12.75" hidden="1" x14ac:dyDescent="0.2">
      <c r="A46" s="93"/>
      <c r="B46" s="93"/>
      <c r="C46" s="93"/>
      <c r="D46" s="93"/>
      <c r="E46" s="93"/>
      <c r="F46" s="93"/>
      <c r="G46" s="93"/>
    </row>
    <row r="47" spans="1:7" s="4" customFormat="1" ht="12.75" hidden="1" x14ac:dyDescent="0.2">
      <c r="A47" s="93"/>
      <c r="B47" s="93"/>
      <c r="C47" s="93"/>
      <c r="D47" s="93"/>
      <c r="E47" s="93"/>
      <c r="F47" s="93"/>
      <c r="G47" s="93"/>
    </row>
    <row r="48" spans="1:7" s="4" customFormat="1" ht="12.75" hidden="1" x14ac:dyDescent="0.2">
      <c r="A48" s="93"/>
      <c r="B48" s="93"/>
      <c r="C48" s="93"/>
      <c r="D48" s="93"/>
      <c r="E48" s="93"/>
      <c r="F48" s="93"/>
      <c r="G48" s="93"/>
    </row>
    <row r="49" spans="1:7" s="4" customFormat="1" ht="12.75" hidden="1" x14ac:dyDescent="0.2">
      <c r="A49" s="93"/>
      <c r="B49" s="93"/>
      <c r="C49" s="93"/>
      <c r="D49" s="93"/>
      <c r="E49" s="93"/>
      <c r="F49" s="93"/>
      <c r="G49" s="93"/>
    </row>
    <row r="50" spans="1:7" s="4" customFormat="1" ht="12.75" hidden="1" x14ac:dyDescent="0.2">
      <c r="A50" s="93"/>
      <c r="B50" s="93"/>
      <c r="C50" s="93"/>
      <c r="D50" s="93"/>
      <c r="E50" s="93"/>
      <c r="F50" s="93"/>
      <c r="G50" s="93"/>
    </row>
    <row r="51" spans="1:7" s="4" customFormat="1" ht="12.75" hidden="1" x14ac:dyDescent="0.2">
      <c r="A51" s="93"/>
      <c r="B51" s="93"/>
      <c r="C51" s="93"/>
      <c r="D51" s="93"/>
      <c r="E51" s="93"/>
      <c r="F51" s="93"/>
      <c r="G51" s="93"/>
    </row>
    <row r="52" spans="1:7" s="4" customFormat="1" ht="12.75" hidden="1" x14ac:dyDescent="0.2">
      <c r="A52" s="93"/>
      <c r="B52" s="93"/>
      <c r="C52" s="93"/>
      <c r="D52" s="93"/>
      <c r="E52" s="93"/>
      <c r="F52" s="93"/>
      <c r="G52" s="93"/>
    </row>
    <row r="53" spans="1:7" s="4" customFormat="1" ht="12.75" hidden="1" x14ac:dyDescent="0.2">
      <c r="A53" s="93"/>
      <c r="B53" s="93"/>
      <c r="C53" s="93"/>
      <c r="D53" s="93"/>
      <c r="E53" s="93"/>
      <c r="F53" s="93"/>
      <c r="G53" s="93"/>
    </row>
    <row r="54" spans="1:7" s="4" customFormat="1" ht="12.75" hidden="1" x14ac:dyDescent="0.2">
      <c r="A54" s="93"/>
      <c r="B54" s="93"/>
      <c r="C54" s="93"/>
      <c r="D54" s="93"/>
      <c r="E54" s="93"/>
      <c r="F54" s="93"/>
      <c r="G54" s="93"/>
    </row>
    <row r="55" spans="1:7" s="4" customFormat="1" ht="12.75" hidden="1" x14ac:dyDescent="0.2">
      <c r="A55" s="93"/>
      <c r="B55" s="93"/>
      <c r="C55" s="93"/>
      <c r="D55" s="93"/>
      <c r="E55" s="93"/>
      <c r="F55" s="93"/>
      <c r="G55" s="93"/>
    </row>
    <row r="56" spans="1:7" s="4" customFormat="1" ht="12.75" hidden="1" x14ac:dyDescent="0.2">
      <c r="A56" s="93"/>
      <c r="B56" s="93"/>
      <c r="C56" s="93"/>
      <c r="D56" s="93"/>
      <c r="E56" s="93"/>
      <c r="F56" s="93"/>
      <c r="G56" s="93"/>
    </row>
    <row r="57" spans="1:7" s="4" customFormat="1" ht="12.75" hidden="1" x14ac:dyDescent="0.2">
      <c r="A57" s="93"/>
      <c r="B57" s="93"/>
      <c r="C57" s="93"/>
      <c r="D57" s="93"/>
      <c r="E57" s="93"/>
      <c r="F57" s="93"/>
      <c r="G57" s="93"/>
    </row>
    <row r="58" spans="1:7" s="4" customFormat="1" ht="12.75" hidden="1" x14ac:dyDescent="0.2">
      <c r="A58" s="93"/>
      <c r="B58" s="93"/>
      <c r="C58" s="93"/>
      <c r="D58" s="93"/>
      <c r="E58" s="93"/>
      <c r="F58" s="93"/>
      <c r="G58" s="93"/>
    </row>
    <row r="59" spans="1:7" s="4" customFormat="1" ht="12.75" hidden="1" x14ac:dyDescent="0.2">
      <c r="A59" s="93"/>
      <c r="B59" s="93"/>
      <c r="C59" s="93"/>
      <c r="D59" s="93"/>
      <c r="E59" s="93"/>
      <c r="F59" s="93"/>
      <c r="G59" s="93"/>
    </row>
    <row r="60" spans="1:7" s="4" customFormat="1" ht="12.75" hidden="1" x14ac:dyDescent="0.2">
      <c r="A60" s="93"/>
      <c r="B60" s="93"/>
      <c r="C60" s="93"/>
      <c r="D60" s="93"/>
      <c r="E60" s="93"/>
      <c r="F60" s="93"/>
      <c r="G60" s="93"/>
    </row>
    <row r="61" spans="1:7" s="4" customFormat="1" ht="12.75" hidden="1" x14ac:dyDescent="0.2">
      <c r="A61" s="93"/>
      <c r="B61" s="93"/>
      <c r="C61" s="93"/>
      <c r="D61" s="93"/>
      <c r="E61" s="93"/>
      <c r="F61" s="93"/>
      <c r="G61" s="93"/>
    </row>
    <row r="62" spans="1:7" s="4" customFormat="1" ht="12.75" hidden="1" x14ac:dyDescent="0.2">
      <c r="A62" s="93"/>
      <c r="B62" s="93"/>
      <c r="C62" s="93"/>
      <c r="D62" s="93"/>
      <c r="E62" s="93"/>
      <c r="F62" s="93"/>
      <c r="G62" s="93"/>
    </row>
    <row r="63" spans="1:7" s="4" customFormat="1" ht="12.75" hidden="1" x14ac:dyDescent="0.2">
      <c r="A63" s="93"/>
      <c r="B63" s="93"/>
      <c r="C63" s="93"/>
      <c r="D63" s="93"/>
      <c r="E63" s="93"/>
      <c r="F63" s="93"/>
      <c r="G63" s="93"/>
    </row>
    <row r="64" spans="1:7" s="4" customFormat="1" ht="12.75" hidden="1" x14ac:dyDescent="0.2">
      <c r="A64" s="93"/>
      <c r="B64" s="93"/>
      <c r="C64" s="93"/>
      <c r="D64" s="93"/>
      <c r="E64" s="93"/>
      <c r="F64" s="93"/>
      <c r="G64" s="93"/>
    </row>
    <row r="65" spans="1:7" s="4" customFormat="1" ht="12.75" hidden="1" x14ac:dyDescent="0.2">
      <c r="A65" s="93"/>
      <c r="B65" s="93"/>
      <c r="C65" s="93"/>
      <c r="D65" s="93"/>
      <c r="E65" s="93"/>
      <c r="F65" s="93"/>
      <c r="G65" s="93"/>
    </row>
    <row r="66" spans="1:7" s="4" customFormat="1" ht="12.75" hidden="1" x14ac:dyDescent="0.2">
      <c r="A66" s="93"/>
      <c r="B66" s="93"/>
      <c r="C66" s="93"/>
      <c r="D66" s="93"/>
      <c r="E66" s="93"/>
      <c r="F66" s="93"/>
      <c r="G66" s="93"/>
    </row>
    <row r="67" spans="1:7" s="4" customFormat="1" ht="12.75" hidden="1" x14ac:dyDescent="0.2">
      <c r="A67" s="93"/>
      <c r="B67" s="93"/>
      <c r="C67" s="93"/>
      <c r="D67" s="93"/>
      <c r="E67" s="93"/>
      <c r="F67" s="93"/>
      <c r="G67" s="93"/>
    </row>
    <row r="68" spans="1:7" s="4" customFormat="1" ht="12.75" hidden="1" x14ac:dyDescent="0.2">
      <c r="A68" s="93"/>
      <c r="B68" s="93"/>
      <c r="C68" s="93"/>
      <c r="D68" s="93"/>
      <c r="E68" s="93"/>
      <c r="F68" s="93"/>
      <c r="G68" s="93"/>
    </row>
    <row r="69" spans="1:7" s="4" customFormat="1" ht="12.75" hidden="1" x14ac:dyDescent="0.2">
      <c r="A69" s="93"/>
      <c r="B69" s="93"/>
      <c r="C69" s="93"/>
      <c r="D69" s="93"/>
      <c r="E69" s="93"/>
      <c r="F69" s="93"/>
      <c r="G69" s="93"/>
    </row>
    <row r="70" spans="1:7" s="4" customFormat="1" ht="12.75" hidden="1" x14ac:dyDescent="0.2">
      <c r="A70" s="93"/>
      <c r="B70" s="93"/>
      <c r="C70" s="93"/>
      <c r="D70" s="93"/>
      <c r="E70" s="93"/>
      <c r="F70" s="93"/>
      <c r="G70" s="93"/>
    </row>
    <row r="71" spans="1:7" s="4" customFormat="1" ht="12.75" hidden="1" x14ac:dyDescent="0.2">
      <c r="A71" s="93"/>
      <c r="B71" s="93"/>
      <c r="C71" s="93"/>
      <c r="D71" s="93"/>
      <c r="E71" s="93"/>
      <c r="F71" s="93"/>
      <c r="G71" s="93"/>
    </row>
    <row r="72" spans="1:7" s="4" customFormat="1" ht="12.75" hidden="1" x14ac:dyDescent="0.2">
      <c r="A72" s="93"/>
      <c r="B72" s="93"/>
      <c r="C72" s="93"/>
      <c r="D72" s="93"/>
      <c r="E72" s="93"/>
      <c r="F72" s="93"/>
      <c r="G72" s="93"/>
    </row>
    <row r="73" spans="1:7" s="4" customFormat="1" ht="12.75" hidden="1" x14ac:dyDescent="0.2">
      <c r="A73" s="93"/>
      <c r="B73" s="93"/>
      <c r="C73" s="93"/>
      <c r="D73" s="93"/>
      <c r="E73" s="93"/>
      <c r="F73" s="93"/>
      <c r="G73" s="93"/>
    </row>
    <row r="74" spans="1:7" s="4" customFormat="1" ht="12.75" hidden="1" x14ac:dyDescent="0.2">
      <c r="A74" s="93"/>
      <c r="B74" s="93"/>
      <c r="C74" s="93"/>
      <c r="D74" s="93"/>
      <c r="E74" s="93"/>
      <c r="F74" s="93"/>
      <c r="G74" s="93"/>
    </row>
    <row r="75" spans="1:7" s="4" customFormat="1" ht="12.75" hidden="1" x14ac:dyDescent="0.2">
      <c r="A75" s="93"/>
      <c r="B75" s="93"/>
      <c r="C75" s="93"/>
      <c r="D75" s="93"/>
      <c r="E75" s="93"/>
      <c r="F75" s="93"/>
      <c r="G75" s="93"/>
    </row>
    <row r="76" spans="1:7" s="4" customFormat="1" ht="12.75" hidden="1" x14ac:dyDescent="0.2">
      <c r="A76" s="93"/>
      <c r="B76" s="93"/>
      <c r="C76" s="93"/>
      <c r="D76" s="93"/>
      <c r="E76" s="93"/>
      <c r="F76" s="93"/>
      <c r="G76" s="93"/>
    </row>
    <row r="77" spans="1:7" s="4" customFormat="1" ht="12.75" hidden="1" x14ac:dyDescent="0.2">
      <c r="A77" s="93"/>
      <c r="B77" s="93"/>
      <c r="C77" s="93"/>
      <c r="D77" s="93"/>
      <c r="E77" s="93"/>
      <c r="F77" s="93"/>
      <c r="G77" s="93"/>
    </row>
    <row r="78" spans="1:7" s="4" customFormat="1" ht="12.75" hidden="1" x14ac:dyDescent="0.2">
      <c r="A78" s="93"/>
      <c r="B78" s="93"/>
      <c r="C78" s="93"/>
      <c r="D78" s="93"/>
      <c r="E78" s="93"/>
      <c r="F78" s="93"/>
      <c r="G78" s="93"/>
    </row>
    <row r="79" spans="1:7" s="4" customFormat="1" ht="12.75" hidden="1" x14ac:dyDescent="0.2">
      <c r="A79" s="93"/>
      <c r="B79" s="93"/>
      <c r="C79" s="93"/>
      <c r="D79" s="93"/>
      <c r="E79" s="93"/>
      <c r="F79" s="93"/>
      <c r="G79" s="93"/>
    </row>
    <row r="80" spans="1:7" s="4" customFormat="1" ht="12.75" hidden="1" x14ac:dyDescent="0.2">
      <c r="A80" s="93"/>
      <c r="B80" s="93"/>
      <c r="C80" s="93"/>
      <c r="D80" s="93"/>
      <c r="E80" s="93"/>
      <c r="F80" s="93"/>
      <c r="G80" s="93"/>
    </row>
    <row r="81" spans="1:7" s="4" customFormat="1" ht="12.75" hidden="1" x14ac:dyDescent="0.2">
      <c r="A81" s="93"/>
      <c r="B81" s="93"/>
      <c r="C81" s="93"/>
      <c r="D81" s="93"/>
      <c r="E81" s="93"/>
      <c r="F81" s="93"/>
      <c r="G81" s="93"/>
    </row>
    <row r="82" spans="1:7" s="4" customFormat="1" ht="12.75" hidden="1" x14ac:dyDescent="0.2">
      <c r="A82" s="93"/>
      <c r="B82" s="93"/>
      <c r="C82" s="93"/>
      <c r="D82" s="93"/>
      <c r="E82" s="93"/>
      <c r="F82" s="93"/>
      <c r="G82" s="93"/>
    </row>
    <row r="83" spans="1:7" s="4" customFormat="1" ht="12.75" hidden="1" x14ac:dyDescent="0.2">
      <c r="A83" s="93"/>
      <c r="B83" s="93"/>
      <c r="C83" s="93"/>
      <c r="D83" s="93"/>
      <c r="E83" s="93"/>
      <c r="F83" s="93"/>
      <c r="G83" s="93"/>
    </row>
    <row r="84" spans="1:7" s="4" customFormat="1" ht="12.75" hidden="1" x14ac:dyDescent="0.2">
      <c r="A84" s="93"/>
      <c r="B84" s="93"/>
      <c r="C84" s="93"/>
      <c r="D84" s="93"/>
      <c r="E84" s="93"/>
      <c r="F84" s="93"/>
      <c r="G84" s="93"/>
    </row>
    <row r="85" spans="1:7" s="4" customFormat="1" ht="12.75" hidden="1" x14ac:dyDescent="0.2">
      <c r="A85" s="93"/>
      <c r="B85" s="93"/>
      <c r="C85" s="93"/>
      <c r="D85" s="93"/>
      <c r="E85" s="93"/>
      <c r="F85" s="93"/>
      <c r="G85" s="93"/>
    </row>
    <row r="86" spans="1:7" s="4" customFormat="1" ht="12.75" hidden="1" x14ac:dyDescent="0.2">
      <c r="A86" s="93"/>
      <c r="B86" s="93"/>
      <c r="C86" s="93"/>
      <c r="D86" s="93"/>
      <c r="E86" s="93"/>
      <c r="F86" s="93"/>
      <c r="G86" s="93"/>
    </row>
    <row r="87" spans="1:7" s="4" customFormat="1" ht="12.75" hidden="1" x14ac:dyDescent="0.2">
      <c r="A87" s="93"/>
      <c r="B87" s="93"/>
      <c r="C87" s="93"/>
      <c r="D87" s="93"/>
      <c r="E87" s="93"/>
      <c r="F87" s="93"/>
      <c r="G87" s="93"/>
    </row>
    <row r="88" spans="1:7" s="4" customFormat="1" ht="12.75" hidden="1" x14ac:dyDescent="0.2">
      <c r="A88" s="93"/>
      <c r="B88" s="93"/>
      <c r="C88" s="93"/>
      <c r="D88" s="93"/>
      <c r="E88" s="93"/>
      <c r="F88" s="93"/>
      <c r="G88" s="93"/>
    </row>
    <row r="89" spans="1:7" s="4" customFormat="1" ht="12.75" hidden="1" x14ac:dyDescent="0.2">
      <c r="A89" s="93"/>
      <c r="B89" s="93"/>
      <c r="C89" s="93"/>
      <c r="D89" s="93"/>
      <c r="E89" s="93"/>
      <c r="F89" s="93"/>
      <c r="G89" s="93"/>
    </row>
    <row r="90" spans="1:7" s="4" customFormat="1" ht="12.75" hidden="1" x14ac:dyDescent="0.2">
      <c r="A90" s="93"/>
      <c r="B90" s="93"/>
      <c r="C90" s="93"/>
      <c r="D90" s="93"/>
      <c r="E90" s="93"/>
      <c r="F90" s="93"/>
      <c r="G90" s="93"/>
    </row>
    <row r="91" spans="1:7" s="4" customFormat="1" ht="12.75" hidden="1" x14ac:dyDescent="0.2">
      <c r="A91" s="93"/>
      <c r="B91" s="93"/>
      <c r="C91" s="93"/>
      <c r="D91" s="93"/>
      <c r="E91" s="93"/>
      <c r="F91" s="93"/>
      <c r="G91" s="93"/>
    </row>
    <row r="92" spans="1:7" s="4" customFormat="1" ht="12.75" hidden="1" x14ac:dyDescent="0.2">
      <c r="A92" s="93"/>
      <c r="B92" s="93"/>
      <c r="C92" s="93"/>
      <c r="D92" s="93"/>
      <c r="E92" s="93"/>
      <c r="F92" s="93"/>
      <c r="G92" s="93"/>
    </row>
    <row r="93" spans="1:7" s="4" customFormat="1" ht="12.75" hidden="1" x14ac:dyDescent="0.2">
      <c r="A93" s="93"/>
      <c r="B93" s="93"/>
      <c r="C93" s="93"/>
      <c r="D93" s="93"/>
      <c r="E93" s="93"/>
      <c r="F93" s="93"/>
      <c r="G93" s="93"/>
    </row>
    <row r="94" spans="1:7" s="4" customFormat="1" ht="12.75" hidden="1" x14ac:dyDescent="0.2">
      <c r="A94" s="93"/>
      <c r="B94" s="93"/>
      <c r="C94" s="93"/>
      <c r="D94" s="93"/>
      <c r="E94" s="93"/>
      <c r="F94" s="93"/>
      <c r="G94" s="93"/>
    </row>
    <row r="95" spans="1:7" s="4" customFormat="1" ht="12.75" hidden="1" x14ac:dyDescent="0.2">
      <c r="A95" s="93"/>
      <c r="B95" s="93"/>
      <c r="C95" s="93"/>
      <c r="D95" s="93"/>
      <c r="E95" s="93"/>
      <c r="F95" s="93"/>
      <c r="G95" s="93"/>
    </row>
    <row r="96" spans="1:7" s="4" customFormat="1" ht="12.75" hidden="1" x14ac:dyDescent="0.2">
      <c r="A96" s="93"/>
      <c r="B96" s="93"/>
      <c r="C96" s="93"/>
      <c r="D96" s="93"/>
      <c r="E96" s="93"/>
      <c r="F96" s="93"/>
      <c r="G96" s="93"/>
    </row>
    <row r="97" spans="1:16" ht="14.25" hidden="1" x14ac:dyDescent="0.2">
      <c r="A97" s="94"/>
      <c r="B97" s="94"/>
      <c r="C97" s="94"/>
      <c r="D97" s="94"/>
      <c r="E97" s="94"/>
      <c r="F97" s="94"/>
      <c r="G97" s="94"/>
    </row>
    <row r="98" spans="1:16" ht="14.25" hidden="1" x14ac:dyDescent="0.2"/>
    <row r="99" spans="1:16" ht="14.25" hidden="1" x14ac:dyDescent="0.2"/>
    <row r="100" spans="1:16" ht="14.25" hidden="1" x14ac:dyDescent="0.2"/>
    <row r="101" spans="1:16" ht="14.25" hidden="1" x14ac:dyDescent="0.2"/>
    <row r="102" spans="1:16" ht="14.25" hidden="1" x14ac:dyDescent="0.2"/>
    <row r="103" spans="1:16" ht="14.25" hidden="1" x14ac:dyDescent="0.2"/>
    <row r="110" spans="1:16" s="43" customFormat="1" ht="0" hidden="1" customHeight="1" x14ac:dyDescent="0.2">
      <c r="A110" s="96"/>
      <c r="B110" s="96"/>
      <c r="C110" s="96"/>
      <c r="D110" s="96"/>
      <c r="E110" s="96"/>
      <c r="F110" s="96"/>
      <c r="G110" s="96"/>
      <c r="H110" s="1"/>
      <c r="I110" s="1"/>
      <c r="J110" s="1"/>
      <c r="K110" s="1"/>
      <c r="L110" s="1"/>
      <c r="M110" s="1"/>
      <c r="N110" s="1"/>
      <c r="O110" s="1"/>
      <c r="P110" s="1"/>
    </row>
    <row r="118" spans="8:18" s="96" customFormat="1" ht="0" hidden="1" customHeight="1" x14ac:dyDescent="0.2">
      <c r="H118" s="1"/>
      <c r="I118" s="1"/>
      <c r="J118" s="1"/>
      <c r="K118" s="1"/>
      <c r="L118" s="1"/>
      <c r="M118" s="1"/>
      <c r="N118" s="1"/>
      <c r="O118" s="1"/>
      <c r="P118" s="1"/>
      <c r="Q118" s="1"/>
      <c r="R118" s="1"/>
    </row>
    <row r="119" spans="8:18" s="96" customFormat="1" ht="0" hidden="1" customHeight="1" x14ac:dyDescent="0.2">
      <c r="H119" s="1"/>
      <c r="I119" s="1"/>
      <c r="J119" s="1"/>
      <c r="K119" s="1"/>
      <c r="L119" s="1"/>
      <c r="M119" s="1"/>
      <c r="N119" s="1"/>
      <c r="O119" s="1"/>
      <c r="P119" s="1"/>
      <c r="Q119" s="1"/>
      <c r="R119" s="1"/>
    </row>
    <row r="128" spans="8:18" s="96" customFormat="1" ht="0" hidden="1" customHeight="1" x14ac:dyDescent="0.2">
      <c r="H128" s="1"/>
      <c r="I128" s="1"/>
      <c r="J128" s="1"/>
      <c r="K128" s="1"/>
      <c r="L128" s="1"/>
      <c r="M128" s="1"/>
      <c r="N128" s="1"/>
      <c r="O128" s="1"/>
      <c r="P128" s="1"/>
      <c r="Q128" s="1"/>
      <c r="R128" s="1"/>
    </row>
    <row r="129" spans="8:18" s="96" customFormat="1" ht="0" hidden="1" customHeight="1" x14ac:dyDescent="0.2">
      <c r="H129" s="1"/>
      <c r="I129" s="1"/>
      <c r="J129" s="1"/>
      <c r="K129" s="1"/>
      <c r="L129" s="1"/>
      <c r="M129" s="1"/>
      <c r="N129" s="1"/>
      <c r="O129" s="1"/>
      <c r="P129" s="1"/>
      <c r="Q129" s="1"/>
      <c r="R129" s="1"/>
    </row>
    <row r="130" spans="8:18" s="96" customFormat="1" ht="0" hidden="1" customHeight="1" x14ac:dyDescent="0.2">
      <c r="H130" s="1"/>
      <c r="I130" s="1"/>
      <c r="J130" s="1"/>
      <c r="K130" s="1"/>
      <c r="L130" s="1"/>
      <c r="M130" s="1"/>
      <c r="N130" s="1"/>
      <c r="O130" s="1"/>
      <c r="P130" s="1"/>
      <c r="Q130" s="1"/>
      <c r="R130" s="1"/>
    </row>
    <row r="131" spans="8:18" s="96" customFormat="1" ht="0" hidden="1" customHeight="1" x14ac:dyDescent="0.2">
      <c r="H131" s="1"/>
      <c r="I131" s="1"/>
      <c r="J131" s="1"/>
      <c r="K131" s="1"/>
      <c r="L131" s="1"/>
      <c r="M131" s="1"/>
      <c r="N131" s="1"/>
      <c r="O131" s="1"/>
      <c r="P131" s="1"/>
      <c r="Q131" s="1"/>
      <c r="R131" s="1"/>
    </row>
  </sheetData>
  <phoneticPr fontId="15" type="noConversion"/>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BE21C-D7A8-4D12-8C85-A75AE8C50516}">
  <sheetPr>
    <tabColor theme="9" tint="-0.249977111117893"/>
  </sheetPr>
  <dimension ref="A1:V42"/>
  <sheetViews>
    <sheetView zoomScaleNormal="100" workbookViewId="0">
      <pane ySplit="2" topLeftCell="A3" activePane="bottomLeft" state="frozen"/>
      <selection activeCell="B2" sqref="B2"/>
      <selection pane="bottomLeft"/>
    </sheetView>
  </sheetViews>
  <sheetFormatPr defaultColWidth="0" defaultRowHeight="32.25" customHeight="1" zeroHeight="1" x14ac:dyDescent="0.2"/>
  <cols>
    <col min="1" max="1" width="23" style="96" customWidth="1"/>
    <col min="2" max="2" width="35.42578125" style="96" customWidth="1"/>
    <col min="3" max="3" width="22.85546875" style="96" bestFit="1" customWidth="1"/>
    <col min="4" max="4" width="20.7109375" style="96" customWidth="1"/>
    <col min="5" max="5" width="23.42578125" style="96" customWidth="1"/>
    <col min="6" max="6" width="1.5703125" style="1" customWidth="1"/>
    <col min="7" max="22" width="0" style="1" hidden="1" customWidth="1"/>
    <col min="23" max="16384" width="9.140625" style="1" hidden="1"/>
  </cols>
  <sheetData>
    <row r="1" spans="1:5" s="301" customFormat="1" ht="30" customHeight="1" x14ac:dyDescent="0.25">
      <c r="A1" s="303" t="s">
        <v>436</v>
      </c>
      <c r="B1" s="304"/>
      <c r="C1" s="304"/>
      <c r="D1" s="304"/>
      <c r="E1" s="305"/>
    </row>
    <row r="2" spans="1:5" ht="25.5" x14ac:dyDescent="0.2">
      <c r="A2" s="251" t="s">
        <v>291</v>
      </c>
      <c r="B2" s="248" t="s">
        <v>294</v>
      </c>
      <c r="C2" s="248" t="s">
        <v>292</v>
      </c>
      <c r="D2" s="248" t="s">
        <v>295</v>
      </c>
      <c r="E2" s="249" t="s">
        <v>293</v>
      </c>
    </row>
    <row r="3" spans="1:5" s="4" customFormat="1" ht="12.75" x14ac:dyDescent="0.2">
      <c r="A3" s="252" t="s">
        <v>296</v>
      </c>
      <c r="B3" s="103"/>
      <c r="C3" s="103"/>
      <c r="D3" s="103"/>
      <c r="E3" s="153"/>
    </row>
    <row r="4" spans="1:5" s="4" customFormat="1" ht="12.75" x14ac:dyDescent="0.2">
      <c r="A4" s="252" t="s">
        <v>297</v>
      </c>
      <c r="B4" s="103"/>
      <c r="C4" s="103"/>
      <c r="D4" s="103"/>
      <c r="E4" s="153"/>
    </row>
    <row r="5" spans="1:5" s="4" customFormat="1" ht="12.75" x14ac:dyDescent="0.2">
      <c r="A5" s="252" t="s">
        <v>298</v>
      </c>
      <c r="B5" s="134"/>
      <c r="C5" s="134"/>
      <c r="D5" s="134"/>
      <c r="E5" s="154"/>
    </row>
    <row r="6" spans="1:5" s="4" customFormat="1" ht="12.75" x14ac:dyDescent="0.2">
      <c r="A6" s="253" t="s">
        <v>299</v>
      </c>
      <c r="B6" s="134"/>
      <c r="C6" s="134"/>
      <c r="D6" s="134"/>
      <c r="E6" s="154"/>
    </row>
    <row r="7" spans="1:5" s="4" customFormat="1" ht="15" customHeight="1" x14ac:dyDescent="0.2">
      <c r="A7" s="252" t="s">
        <v>300</v>
      </c>
      <c r="B7" s="134"/>
      <c r="C7" s="134"/>
      <c r="D7" s="134"/>
      <c r="E7" s="154"/>
    </row>
    <row r="8" spans="1:5" s="4" customFormat="1" ht="38.25" x14ac:dyDescent="0.2">
      <c r="A8" s="254" t="s">
        <v>301</v>
      </c>
      <c r="B8" s="247"/>
      <c r="C8" s="247"/>
      <c r="D8" s="247"/>
      <c r="E8" s="250"/>
    </row>
    <row r="9" spans="1:5" ht="10.5" customHeight="1" x14ac:dyDescent="0.2">
      <c r="A9" s="255"/>
      <c r="B9" s="255"/>
      <c r="C9" s="255"/>
      <c r="D9" s="255"/>
      <c r="E9" s="255"/>
    </row>
    <row r="21" spans="1:16" s="43" customFormat="1" ht="32.25" hidden="1" customHeight="1" x14ac:dyDescent="0.2">
      <c r="A21" s="96"/>
      <c r="B21" s="96"/>
      <c r="C21" s="96"/>
      <c r="D21" s="96"/>
      <c r="E21" s="96"/>
      <c r="F21" s="1"/>
      <c r="G21" s="1"/>
      <c r="H21" s="1"/>
      <c r="I21" s="1"/>
      <c r="J21" s="1"/>
      <c r="K21" s="1"/>
      <c r="L21" s="1"/>
      <c r="M21" s="1"/>
      <c r="N21" s="1"/>
    </row>
    <row r="29" spans="1:16" s="96" customFormat="1" ht="32.25" hidden="1" customHeight="1" x14ac:dyDescent="0.2">
      <c r="F29" s="1"/>
      <c r="G29" s="1"/>
      <c r="H29" s="1"/>
      <c r="I29" s="1"/>
      <c r="J29" s="1"/>
      <c r="K29" s="1"/>
      <c r="L29" s="1"/>
      <c r="M29" s="1"/>
      <c r="N29" s="1"/>
      <c r="O29" s="1"/>
      <c r="P29" s="1"/>
    </row>
    <row r="30" spans="1:16" s="96" customFormat="1" ht="32.25" hidden="1" customHeight="1" x14ac:dyDescent="0.2">
      <c r="F30" s="1"/>
      <c r="G30" s="1"/>
      <c r="H30" s="1"/>
      <c r="I30" s="1"/>
      <c r="J30" s="1"/>
      <c r="K30" s="1"/>
      <c r="L30" s="1"/>
      <c r="M30" s="1"/>
      <c r="N30" s="1"/>
      <c r="O30" s="1"/>
      <c r="P30" s="1"/>
    </row>
    <row r="39" spans="6:16" s="96" customFormat="1" ht="32.25" hidden="1" customHeight="1" x14ac:dyDescent="0.2">
      <c r="F39" s="1"/>
      <c r="G39" s="1"/>
      <c r="H39" s="1"/>
      <c r="I39" s="1"/>
      <c r="J39" s="1"/>
      <c r="K39" s="1"/>
      <c r="L39" s="1"/>
      <c r="M39" s="1"/>
      <c r="N39" s="1"/>
      <c r="O39" s="1"/>
      <c r="P39" s="1"/>
    </row>
    <row r="40" spans="6:16" s="96" customFormat="1" ht="32.25" hidden="1" customHeight="1" x14ac:dyDescent="0.2">
      <c r="F40" s="1"/>
      <c r="G40" s="1"/>
      <c r="H40" s="1"/>
      <c r="I40" s="1"/>
      <c r="J40" s="1"/>
      <c r="K40" s="1"/>
      <c r="L40" s="1"/>
      <c r="M40" s="1"/>
      <c r="N40" s="1"/>
      <c r="O40" s="1"/>
      <c r="P40" s="1"/>
    </row>
    <row r="41" spans="6:16" s="96" customFormat="1" ht="32.25" hidden="1" customHeight="1" x14ac:dyDescent="0.2">
      <c r="F41" s="1"/>
      <c r="G41" s="1"/>
      <c r="H41" s="1"/>
      <c r="I41" s="1"/>
      <c r="J41" s="1"/>
      <c r="K41" s="1"/>
      <c r="L41" s="1"/>
      <c r="M41" s="1"/>
      <c r="N41" s="1"/>
      <c r="O41" s="1"/>
      <c r="P41" s="1"/>
    </row>
    <row r="42" spans="6:16" s="96" customFormat="1" ht="32.25" hidden="1" customHeight="1" x14ac:dyDescent="0.2">
      <c r="F42" s="1"/>
      <c r="G42" s="1"/>
      <c r="H42" s="1"/>
      <c r="I42" s="1"/>
      <c r="J42" s="1"/>
      <c r="K42" s="1"/>
      <c r="L42" s="1"/>
      <c r="M42" s="1"/>
      <c r="N42" s="1"/>
      <c r="O42" s="1"/>
      <c r="P42"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0FF8F-4F3D-4D1A-A88B-3975B61CEB17}">
  <sheetPr>
    <tabColor theme="4" tint="0.39997558519241921"/>
  </sheetPr>
  <dimension ref="A1:X50"/>
  <sheetViews>
    <sheetView zoomScaleNormal="100" workbookViewId="0">
      <pane ySplit="2" topLeftCell="A3" activePane="bottomLeft" state="frozen"/>
      <selection activeCell="B2" sqref="B2"/>
      <selection pane="bottomLeft" activeCell="D14" sqref="D14"/>
    </sheetView>
  </sheetViews>
  <sheetFormatPr defaultColWidth="0" defaultRowHeight="32.25" customHeight="1" zeroHeight="1" x14ac:dyDescent="0.2"/>
  <cols>
    <col min="1" max="1" width="25" style="96" customWidth="1"/>
    <col min="2" max="2" width="22.7109375" style="96" customWidth="1"/>
    <col min="3" max="3" width="17.28515625" style="96" customWidth="1"/>
    <col min="4" max="4" width="18.28515625" style="96" customWidth="1"/>
    <col min="5" max="5" width="13.28515625" style="96" customWidth="1"/>
    <col min="6" max="6" width="33.7109375" style="96" customWidth="1"/>
    <col min="7" max="7" width="23.42578125" style="96" customWidth="1"/>
    <col min="8" max="8" width="1.5703125" style="1" customWidth="1"/>
    <col min="9" max="24" width="0" style="1" hidden="1" customWidth="1"/>
    <col min="25" max="16384" width="9.140625" style="1" hidden="1"/>
  </cols>
  <sheetData>
    <row r="1" spans="1:7" s="301" customFormat="1" ht="30" customHeight="1" x14ac:dyDescent="0.25">
      <c r="A1" s="303" t="s">
        <v>437</v>
      </c>
      <c r="B1" s="304"/>
      <c r="C1" s="304"/>
      <c r="D1" s="304"/>
      <c r="E1" s="304"/>
      <c r="F1" s="304"/>
      <c r="G1" s="305"/>
    </row>
    <row r="2" spans="1:7" ht="25.5" x14ac:dyDescent="0.2">
      <c r="A2" s="251" t="s">
        <v>304</v>
      </c>
      <c r="B2" s="248" t="s">
        <v>302</v>
      </c>
      <c r="C2" s="248" t="s">
        <v>303</v>
      </c>
      <c r="D2" s="248" t="s">
        <v>298</v>
      </c>
      <c r="E2" s="248" t="s">
        <v>299</v>
      </c>
      <c r="F2" s="248" t="s">
        <v>305</v>
      </c>
      <c r="G2" s="249" t="s">
        <v>306</v>
      </c>
    </row>
    <row r="3" spans="1:7" s="4" customFormat="1" ht="25.5" x14ac:dyDescent="0.2">
      <c r="A3" s="252" t="s">
        <v>307</v>
      </c>
      <c r="B3" s="103"/>
      <c r="C3" s="103"/>
      <c r="D3" s="103"/>
      <c r="E3" s="103"/>
      <c r="F3" s="103"/>
      <c r="G3" s="153"/>
    </row>
    <row r="4" spans="1:7" s="4" customFormat="1" ht="25.5" x14ac:dyDescent="0.2">
      <c r="A4" s="252" t="s">
        <v>308</v>
      </c>
      <c r="B4" s="103"/>
      <c r="C4" s="103"/>
      <c r="D4" s="103"/>
      <c r="E4" s="103"/>
      <c r="F4" s="103"/>
      <c r="G4" s="153"/>
    </row>
    <row r="5" spans="1:7" s="4" customFormat="1" ht="25.5" x14ac:dyDescent="0.2">
      <c r="A5" s="252" t="s">
        <v>309</v>
      </c>
      <c r="B5" s="134"/>
      <c r="C5" s="134"/>
      <c r="D5" s="134"/>
      <c r="E5" s="134"/>
      <c r="F5" s="134"/>
      <c r="G5" s="154"/>
    </row>
    <row r="6" spans="1:7" s="4" customFormat="1" ht="12.75" x14ac:dyDescent="0.2">
      <c r="A6" s="252" t="s">
        <v>310</v>
      </c>
      <c r="B6" s="134"/>
      <c r="C6" s="134"/>
      <c r="D6" s="134"/>
      <c r="E6" s="134"/>
      <c r="F6" s="134"/>
      <c r="G6" s="154"/>
    </row>
    <row r="7" spans="1:7" s="4" customFormat="1" ht="25.5" x14ac:dyDescent="0.2">
      <c r="A7" s="252" t="s">
        <v>311</v>
      </c>
      <c r="B7" s="134"/>
      <c r="C7" s="134"/>
      <c r="D7" s="134"/>
      <c r="E7" s="134"/>
      <c r="F7" s="134"/>
      <c r="G7" s="154"/>
    </row>
    <row r="8" spans="1:7" s="4" customFormat="1" ht="25.5" x14ac:dyDescent="0.2">
      <c r="A8" s="252" t="s">
        <v>312</v>
      </c>
      <c r="B8" s="134"/>
      <c r="C8" s="134"/>
      <c r="D8" s="134"/>
      <c r="E8" s="134"/>
      <c r="F8" s="134"/>
      <c r="G8" s="154"/>
    </row>
    <row r="9" spans="1:7" s="4" customFormat="1" ht="12.75" x14ac:dyDescent="0.2">
      <c r="A9" s="252" t="s">
        <v>551</v>
      </c>
      <c r="B9" s="134"/>
      <c r="C9" s="134"/>
      <c r="D9" s="134"/>
      <c r="E9" s="134"/>
      <c r="F9" s="134"/>
      <c r="G9" s="154"/>
    </row>
    <row r="10" spans="1:7" s="4" customFormat="1" ht="12.75" x14ac:dyDescent="0.2">
      <c r="A10" s="252" t="s">
        <v>313</v>
      </c>
      <c r="B10" s="134"/>
      <c r="C10" s="134"/>
      <c r="D10" s="134"/>
      <c r="E10" s="134"/>
      <c r="F10" s="134"/>
      <c r="G10" s="154"/>
    </row>
    <row r="11" spans="1:7" s="4" customFormat="1" ht="18" customHeight="1" x14ac:dyDescent="0.2">
      <c r="A11" s="256" t="s">
        <v>314</v>
      </c>
      <c r="B11" s="257"/>
      <c r="C11" s="257"/>
      <c r="D11" s="257"/>
      <c r="E11" s="257"/>
      <c r="F11" s="257"/>
      <c r="G11" s="258"/>
    </row>
    <row r="12" spans="1:7" s="4" customFormat="1" ht="12.75" x14ac:dyDescent="0.2">
      <c r="A12" s="252" t="s">
        <v>315</v>
      </c>
      <c r="B12" s="134"/>
      <c r="C12" s="134"/>
      <c r="D12" s="134"/>
      <c r="E12" s="134"/>
      <c r="F12" s="134"/>
      <c r="G12" s="154"/>
    </row>
    <row r="13" spans="1:7" s="4" customFormat="1" ht="25.5" x14ac:dyDescent="0.2">
      <c r="A13" s="252" t="s">
        <v>316</v>
      </c>
      <c r="B13" s="134"/>
      <c r="C13" s="134"/>
      <c r="D13" s="134"/>
      <c r="E13" s="134"/>
      <c r="F13" s="134"/>
      <c r="G13" s="154"/>
    </row>
    <row r="14" spans="1:7" s="4" customFormat="1" ht="33.75" customHeight="1" x14ac:dyDescent="0.2">
      <c r="A14" s="252" t="s">
        <v>317</v>
      </c>
      <c r="B14" s="134"/>
      <c r="C14" s="134"/>
      <c r="D14" s="134"/>
      <c r="E14" s="134"/>
      <c r="F14" s="134"/>
      <c r="G14" s="154"/>
    </row>
    <row r="15" spans="1:7" s="4" customFormat="1" ht="25.5" x14ac:dyDescent="0.2">
      <c r="A15" s="252" t="s">
        <v>318</v>
      </c>
      <c r="B15" s="134"/>
      <c r="C15" s="134"/>
      <c r="D15" s="134"/>
      <c r="E15" s="134"/>
      <c r="F15" s="134"/>
      <c r="G15" s="154"/>
    </row>
    <row r="16" spans="1:7" s="4" customFormat="1" ht="28.5" customHeight="1" x14ac:dyDescent="0.2">
      <c r="A16" s="254" t="s">
        <v>319</v>
      </c>
      <c r="B16" s="247"/>
      <c r="C16" s="247"/>
      <c r="D16" s="247"/>
      <c r="E16" s="247"/>
      <c r="F16" s="247"/>
      <c r="G16" s="250"/>
    </row>
    <row r="17" spans="1:16" ht="15" customHeight="1" x14ac:dyDescent="0.2">
      <c r="A17" s="261" t="s">
        <v>552</v>
      </c>
      <c r="B17" s="262"/>
      <c r="C17" s="262"/>
      <c r="D17" s="259"/>
      <c r="E17" s="247"/>
      <c r="F17" s="247"/>
      <c r="G17" s="260"/>
    </row>
    <row r="29" spans="1:16" s="43" customFormat="1" ht="32.25" hidden="1" customHeight="1" x14ac:dyDescent="0.2">
      <c r="A29" s="96"/>
      <c r="B29" s="96"/>
      <c r="C29" s="96"/>
      <c r="D29" s="96"/>
      <c r="E29" s="96"/>
      <c r="F29" s="96"/>
      <c r="G29" s="96"/>
      <c r="H29" s="1"/>
      <c r="I29" s="1"/>
      <c r="J29" s="1"/>
      <c r="K29" s="1"/>
      <c r="L29" s="1"/>
      <c r="M29" s="1"/>
      <c r="N29" s="1"/>
      <c r="O29" s="1"/>
      <c r="P29" s="1"/>
    </row>
    <row r="37" spans="8:18" s="96" customFormat="1" ht="32.25" hidden="1" customHeight="1" x14ac:dyDescent="0.2">
      <c r="H37" s="1"/>
      <c r="I37" s="1"/>
      <c r="J37" s="1"/>
      <c r="K37" s="1"/>
      <c r="L37" s="1"/>
      <c r="M37" s="1"/>
      <c r="N37" s="1"/>
      <c r="O37" s="1"/>
      <c r="P37" s="1"/>
      <c r="Q37" s="1"/>
      <c r="R37" s="1"/>
    </row>
    <row r="38" spans="8:18" s="96" customFormat="1" ht="32.25" hidden="1" customHeight="1" x14ac:dyDescent="0.2">
      <c r="H38" s="1"/>
      <c r="I38" s="1"/>
      <c r="J38" s="1"/>
      <c r="K38" s="1"/>
      <c r="L38" s="1"/>
      <c r="M38" s="1"/>
      <c r="N38" s="1"/>
      <c r="O38" s="1"/>
      <c r="P38" s="1"/>
      <c r="Q38" s="1"/>
      <c r="R38" s="1"/>
    </row>
    <row r="47" spans="8:18" s="96" customFormat="1" ht="32.25" hidden="1" customHeight="1" x14ac:dyDescent="0.2">
      <c r="H47" s="1"/>
      <c r="I47" s="1"/>
      <c r="J47" s="1"/>
      <c r="K47" s="1"/>
      <c r="L47" s="1"/>
      <c r="M47" s="1"/>
      <c r="N47" s="1"/>
      <c r="O47" s="1"/>
      <c r="P47" s="1"/>
      <c r="Q47" s="1"/>
      <c r="R47" s="1"/>
    </row>
    <row r="48" spans="8:18" s="96" customFormat="1" ht="32.25" hidden="1" customHeight="1" x14ac:dyDescent="0.2">
      <c r="H48" s="1"/>
      <c r="I48" s="1"/>
      <c r="J48" s="1"/>
      <c r="K48" s="1"/>
      <c r="L48" s="1"/>
      <c r="M48" s="1"/>
      <c r="N48" s="1"/>
      <c r="O48" s="1"/>
      <c r="P48" s="1"/>
      <c r="Q48" s="1"/>
      <c r="R48" s="1"/>
    </row>
    <row r="49" spans="8:18" s="96" customFormat="1" ht="32.25" hidden="1" customHeight="1" x14ac:dyDescent="0.2">
      <c r="H49" s="1"/>
      <c r="I49" s="1"/>
      <c r="J49" s="1"/>
      <c r="K49" s="1"/>
      <c r="L49" s="1"/>
      <c r="M49" s="1"/>
      <c r="N49" s="1"/>
      <c r="O49" s="1"/>
      <c r="P49" s="1"/>
      <c r="Q49" s="1"/>
      <c r="R49" s="1"/>
    </row>
    <row r="50" spans="8:18" s="96" customFormat="1" ht="32.25" hidden="1" customHeight="1" x14ac:dyDescent="0.2">
      <c r="H50" s="1"/>
      <c r="I50" s="1"/>
      <c r="J50" s="1"/>
      <c r="K50" s="1"/>
      <c r="L50" s="1"/>
      <c r="M50" s="1"/>
      <c r="N50" s="1"/>
      <c r="O50" s="1"/>
      <c r="P50" s="1"/>
      <c r="Q50" s="1"/>
      <c r="R50"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BCB6C-B818-4E0E-8888-72B8E4C4F6A8}">
  <sheetPr>
    <tabColor theme="7" tint="-0.249977111117893"/>
  </sheetPr>
  <dimension ref="A1:S117"/>
  <sheetViews>
    <sheetView zoomScaleNormal="100" workbookViewId="0">
      <pane ySplit="2" topLeftCell="A3" activePane="bottomLeft" state="frozen"/>
      <selection activeCell="B2" sqref="B2"/>
      <selection pane="bottomLeft"/>
    </sheetView>
  </sheetViews>
  <sheetFormatPr defaultColWidth="0" defaultRowHeight="0" customHeight="1" zeroHeight="1" x14ac:dyDescent="0.2"/>
  <cols>
    <col min="1" max="1" width="42.28515625" style="96" customWidth="1"/>
    <col min="2" max="7" width="13.85546875" style="96" customWidth="1"/>
    <col min="8" max="8" width="1.5703125" style="1" customWidth="1"/>
    <col min="9" max="19" width="0" style="1" hidden="1" customWidth="1"/>
    <col min="20" max="16384" width="9.140625" style="1" hidden="1"/>
  </cols>
  <sheetData>
    <row r="1" spans="1:7" s="301" customFormat="1" ht="30" customHeight="1" thickBot="1" x14ac:dyDescent="0.3">
      <c r="A1" s="302" t="s">
        <v>471</v>
      </c>
      <c r="B1" s="302"/>
      <c r="C1" s="302"/>
      <c r="D1" s="302"/>
      <c r="E1" s="302"/>
      <c r="F1" s="302"/>
      <c r="G1" s="302"/>
    </row>
    <row r="2" spans="1:7" ht="15" x14ac:dyDescent="0.2">
      <c r="A2" s="116" t="s">
        <v>325</v>
      </c>
      <c r="B2" s="117" t="s">
        <v>320</v>
      </c>
      <c r="C2" s="117" t="s">
        <v>321</v>
      </c>
      <c r="D2" s="117" t="s">
        <v>322</v>
      </c>
      <c r="E2" s="117" t="s">
        <v>69</v>
      </c>
      <c r="F2" s="117" t="s">
        <v>323</v>
      </c>
      <c r="G2" s="118" t="s">
        <v>324</v>
      </c>
    </row>
    <row r="3" spans="1:7" s="4" customFormat="1" ht="12.75" x14ac:dyDescent="0.2">
      <c r="A3" s="264" t="s">
        <v>326</v>
      </c>
      <c r="B3" s="192"/>
      <c r="C3" s="192"/>
      <c r="D3" s="192"/>
      <c r="E3" s="192"/>
      <c r="F3" s="192"/>
      <c r="G3" s="207"/>
    </row>
    <row r="4" spans="1:7" s="4" customFormat="1" ht="12.75" x14ac:dyDescent="0.2">
      <c r="A4" s="264" t="s">
        <v>327</v>
      </c>
      <c r="B4" s="194"/>
      <c r="C4" s="194"/>
      <c r="D4" s="194"/>
      <c r="E4" s="194"/>
      <c r="F4" s="194"/>
      <c r="G4" s="208"/>
    </row>
    <row r="5" spans="1:7" s="4" customFormat="1" ht="12.75" x14ac:dyDescent="0.2">
      <c r="A5" s="264" t="s">
        <v>328</v>
      </c>
      <c r="B5" s="192"/>
      <c r="C5" s="192"/>
      <c r="D5" s="192"/>
      <c r="E5" s="192"/>
      <c r="F5" s="192"/>
      <c r="G5" s="207"/>
    </row>
    <row r="6" spans="1:7" s="4" customFormat="1" ht="13.5" thickBot="1" x14ac:dyDescent="0.25">
      <c r="A6" s="265" t="s">
        <v>343</v>
      </c>
      <c r="B6" s="196"/>
      <c r="C6" s="196"/>
      <c r="D6" s="196"/>
      <c r="E6" s="196"/>
      <c r="F6" s="196"/>
      <c r="G6" s="209"/>
    </row>
    <row r="7" spans="1:7" s="4" customFormat="1" ht="12.75" hidden="1" x14ac:dyDescent="0.2">
      <c r="A7" s="114"/>
      <c r="B7" s="114"/>
      <c r="C7" s="114"/>
      <c r="D7" s="114"/>
      <c r="E7" s="114"/>
      <c r="F7" s="114"/>
      <c r="G7" s="114"/>
    </row>
    <row r="8" spans="1:7" s="4" customFormat="1" ht="12.75" hidden="1" x14ac:dyDescent="0.2">
      <c r="A8" s="93"/>
      <c r="B8" s="93"/>
      <c r="C8" s="93"/>
      <c r="D8" s="93"/>
      <c r="E8" s="93"/>
      <c r="F8" s="93"/>
      <c r="G8" s="93"/>
    </row>
    <row r="9" spans="1:7" s="4" customFormat="1" ht="12.75" hidden="1" x14ac:dyDescent="0.2">
      <c r="A9" s="93"/>
      <c r="B9" s="93"/>
      <c r="C9" s="93"/>
      <c r="D9" s="93"/>
      <c r="E9" s="93"/>
      <c r="F9" s="93"/>
      <c r="G9" s="93"/>
    </row>
    <row r="10" spans="1:7" s="4" customFormat="1" ht="12.75" hidden="1" x14ac:dyDescent="0.2">
      <c r="A10" s="93"/>
      <c r="B10" s="93"/>
      <c r="C10" s="93"/>
      <c r="D10" s="93"/>
      <c r="E10" s="93"/>
      <c r="F10" s="93"/>
      <c r="G10" s="93"/>
    </row>
    <row r="11" spans="1:7" s="4" customFormat="1" ht="12.75" hidden="1" x14ac:dyDescent="0.2">
      <c r="A11" s="93"/>
      <c r="B11" s="93"/>
      <c r="C11" s="93"/>
      <c r="D11" s="93"/>
      <c r="E11" s="93"/>
      <c r="F11" s="93"/>
      <c r="G11" s="93"/>
    </row>
    <row r="12" spans="1:7" s="4" customFormat="1" ht="12.75" hidden="1" x14ac:dyDescent="0.2">
      <c r="A12" s="93"/>
      <c r="B12" s="93"/>
      <c r="C12" s="93"/>
      <c r="D12" s="93"/>
      <c r="E12" s="93"/>
      <c r="F12" s="93"/>
      <c r="G12" s="93"/>
    </row>
    <row r="13" spans="1:7" s="4" customFormat="1" ht="12.75" hidden="1" x14ac:dyDescent="0.2">
      <c r="A13" s="93"/>
      <c r="B13" s="93"/>
      <c r="C13" s="93"/>
      <c r="D13" s="93"/>
      <c r="E13" s="93"/>
      <c r="F13" s="93"/>
      <c r="G13" s="93"/>
    </row>
    <row r="14" spans="1:7" s="4" customFormat="1" ht="12.75" hidden="1" x14ac:dyDescent="0.2">
      <c r="A14" s="93"/>
      <c r="B14" s="93"/>
      <c r="C14" s="93"/>
      <c r="D14" s="93"/>
      <c r="E14" s="93"/>
      <c r="F14" s="93"/>
      <c r="G14" s="93"/>
    </row>
    <row r="15" spans="1:7" s="4" customFormat="1" ht="12.75" hidden="1" x14ac:dyDescent="0.2">
      <c r="A15" s="93"/>
      <c r="B15" s="93"/>
      <c r="C15" s="93"/>
      <c r="D15" s="93"/>
      <c r="E15" s="93"/>
      <c r="F15" s="93"/>
      <c r="G15" s="93"/>
    </row>
    <row r="16" spans="1:7" s="4" customFormat="1" ht="12.75" hidden="1" x14ac:dyDescent="0.2">
      <c r="A16" s="93"/>
      <c r="B16" s="93"/>
      <c r="C16" s="93"/>
      <c r="D16" s="93"/>
      <c r="E16" s="93"/>
      <c r="F16" s="93"/>
      <c r="G16" s="93"/>
    </row>
    <row r="17" spans="1:7" s="4" customFormat="1" ht="12.75" hidden="1" x14ac:dyDescent="0.2">
      <c r="A17" s="93"/>
      <c r="B17" s="93"/>
      <c r="C17" s="93"/>
      <c r="D17" s="93"/>
      <c r="E17" s="93"/>
      <c r="F17" s="93"/>
      <c r="G17" s="93"/>
    </row>
    <row r="18" spans="1:7" s="4" customFormat="1" ht="12.75" hidden="1" x14ac:dyDescent="0.2">
      <c r="A18" s="93"/>
      <c r="B18" s="93"/>
      <c r="C18" s="93"/>
      <c r="D18" s="93"/>
      <c r="E18" s="93"/>
      <c r="F18" s="93"/>
      <c r="G18" s="93"/>
    </row>
    <row r="19" spans="1:7" s="4" customFormat="1" ht="12.75" hidden="1" x14ac:dyDescent="0.2">
      <c r="A19" s="93"/>
      <c r="B19" s="93"/>
      <c r="C19" s="93"/>
      <c r="D19" s="93"/>
      <c r="E19" s="93"/>
      <c r="F19" s="93"/>
      <c r="G19" s="93"/>
    </row>
    <row r="20" spans="1:7" s="4" customFormat="1" ht="12.75" hidden="1" x14ac:dyDescent="0.2">
      <c r="A20" s="93"/>
      <c r="B20" s="93"/>
      <c r="C20" s="93"/>
      <c r="D20" s="93"/>
      <c r="E20" s="93"/>
      <c r="F20" s="93"/>
      <c r="G20" s="93"/>
    </row>
    <row r="21" spans="1:7" s="4" customFormat="1" ht="12.75" hidden="1" x14ac:dyDescent="0.2">
      <c r="A21" s="93"/>
      <c r="B21" s="93"/>
      <c r="C21" s="93"/>
      <c r="D21" s="93"/>
      <c r="E21" s="93"/>
      <c r="F21" s="93"/>
      <c r="G21" s="93"/>
    </row>
    <row r="22" spans="1:7" s="4" customFormat="1" ht="12.75" hidden="1" x14ac:dyDescent="0.2">
      <c r="A22" s="93"/>
      <c r="B22" s="93"/>
      <c r="C22" s="93"/>
      <c r="D22" s="93"/>
      <c r="E22" s="93"/>
      <c r="F22" s="93"/>
      <c r="G22" s="93"/>
    </row>
    <row r="23" spans="1:7" s="4" customFormat="1" ht="12.75" hidden="1" x14ac:dyDescent="0.2">
      <c r="A23" s="93"/>
      <c r="B23" s="93"/>
      <c r="C23" s="93"/>
      <c r="D23" s="93"/>
      <c r="E23" s="93"/>
      <c r="F23" s="93"/>
      <c r="G23" s="93"/>
    </row>
    <row r="24" spans="1:7" s="4" customFormat="1" ht="12.75" hidden="1" x14ac:dyDescent="0.2">
      <c r="A24" s="93"/>
      <c r="B24" s="93"/>
      <c r="C24" s="93"/>
      <c r="D24" s="93"/>
      <c r="E24" s="93"/>
      <c r="F24" s="93"/>
      <c r="G24" s="93"/>
    </row>
    <row r="25" spans="1:7" s="4" customFormat="1" ht="12.75" hidden="1" x14ac:dyDescent="0.2">
      <c r="A25" s="93"/>
      <c r="B25" s="93"/>
      <c r="C25" s="93"/>
      <c r="D25" s="93"/>
      <c r="E25" s="93"/>
      <c r="F25" s="93"/>
      <c r="G25" s="93"/>
    </row>
    <row r="26" spans="1:7" s="4" customFormat="1" ht="12.75" hidden="1" x14ac:dyDescent="0.2">
      <c r="A26" s="93"/>
      <c r="B26" s="93"/>
      <c r="C26" s="93"/>
      <c r="D26" s="93"/>
      <c r="E26" s="93"/>
      <c r="F26" s="93"/>
      <c r="G26" s="93"/>
    </row>
    <row r="27" spans="1:7" s="4" customFormat="1" ht="12.75" hidden="1" x14ac:dyDescent="0.2">
      <c r="A27" s="93"/>
      <c r="B27" s="93"/>
      <c r="C27" s="93"/>
      <c r="D27" s="93"/>
      <c r="E27" s="93"/>
      <c r="F27" s="93"/>
      <c r="G27" s="93"/>
    </row>
    <row r="28" spans="1:7" s="4" customFormat="1" ht="12.75" hidden="1" x14ac:dyDescent="0.2">
      <c r="A28" s="93"/>
      <c r="B28" s="93"/>
      <c r="C28" s="93"/>
      <c r="D28" s="93"/>
      <c r="E28" s="93"/>
      <c r="F28" s="93"/>
      <c r="G28" s="93"/>
    </row>
    <row r="29" spans="1:7" s="4" customFormat="1" ht="12.75" hidden="1" x14ac:dyDescent="0.2">
      <c r="A29" s="93"/>
      <c r="B29" s="93"/>
      <c r="C29" s="93"/>
      <c r="D29" s="93"/>
      <c r="E29" s="93"/>
      <c r="F29" s="93"/>
      <c r="G29" s="93"/>
    </row>
    <row r="30" spans="1:7" s="4" customFormat="1" ht="12.75" hidden="1" x14ac:dyDescent="0.2">
      <c r="A30" s="93"/>
      <c r="B30" s="93"/>
      <c r="C30" s="93"/>
      <c r="D30" s="93"/>
      <c r="E30" s="93"/>
      <c r="F30" s="93"/>
      <c r="G30" s="93"/>
    </row>
    <row r="31" spans="1:7" s="4" customFormat="1" ht="12.75" hidden="1" x14ac:dyDescent="0.2">
      <c r="A31" s="93"/>
      <c r="B31" s="93"/>
      <c r="C31" s="93"/>
      <c r="D31" s="93"/>
      <c r="E31" s="93"/>
      <c r="F31" s="93"/>
      <c r="G31" s="93"/>
    </row>
    <row r="32" spans="1:7" s="4" customFormat="1" ht="12.75" hidden="1" x14ac:dyDescent="0.2">
      <c r="A32" s="93"/>
      <c r="B32" s="93"/>
      <c r="C32" s="93"/>
      <c r="D32" s="93"/>
      <c r="E32" s="93"/>
      <c r="F32" s="93"/>
      <c r="G32" s="93"/>
    </row>
    <row r="33" spans="1:7" s="4" customFormat="1" ht="12.75" hidden="1" x14ac:dyDescent="0.2">
      <c r="A33" s="93"/>
      <c r="B33" s="93"/>
      <c r="C33" s="93"/>
      <c r="D33" s="93"/>
      <c r="E33" s="93"/>
      <c r="F33" s="93"/>
      <c r="G33" s="93"/>
    </row>
    <row r="34" spans="1:7" s="4" customFormat="1" ht="12.75" hidden="1" x14ac:dyDescent="0.2">
      <c r="A34" s="93"/>
      <c r="B34" s="93"/>
      <c r="C34" s="93"/>
      <c r="D34" s="93"/>
      <c r="E34" s="93"/>
      <c r="F34" s="93"/>
      <c r="G34" s="93"/>
    </row>
    <row r="35" spans="1:7" s="4" customFormat="1" ht="12.75" hidden="1" x14ac:dyDescent="0.2">
      <c r="A35" s="93"/>
      <c r="B35" s="93"/>
      <c r="C35" s="93"/>
      <c r="D35" s="93"/>
      <c r="E35" s="93"/>
      <c r="F35" s="93"/>
      <c r="G35" s="93"/>
    </row>
    <row r="36" spans="1:7" s="4" customFormat="1" ht="12.75" hidden="1" x14ac:dyDescent="0.2">
      <c r="A36" s="93"/>
      <c r="B36" s="93"/>
      <c r="C36" s="93"/>
      <c r="D36" s="93"/>
      <c r="E36" s="93"/>
      <c r="F36" s="93"/>
      <c r="G36" s="93"/>
    </row>
    <row r="37" spans="1:7" s="4" customFormat="1" ht="12.75" hidden="1" x14ac:dyDescent="0.2">
      <c r="A37" s="93"/>
      <c r="B37" s="93"/>
      <c r="C37" s="93"/>
      <c r="D37" s="93"/>
      <c r="E37" s="93"/>
      <c r="F37" s="93"/>
      <c r="G37" s="93"/>
    </row>
    <row r="38" spans="1:7" s="4" customFormat="1" ht="12.75" hidden="1" x14ac:dyDescent="0.2">
      <c r="A38" s="93"/>
      <c r="B38" s="93"/>
      <c r="C38" s="93"/>
      <c r="D38" s="93"/>
      <c r="E38" s="93"/>
      <c r="F38" s="93"/>
      <c r="G38" s="93"/>
    </row>
    <row r="39" spans="1:7" s="4" customFormat="1" ht="12.75" hidden="1" x14ac:dyDescent="0.2">
      <c r="A39" s="93"/>
      <c r="B39" s="93"/>
      <c r="C39" s="93"/>
      <c r="D39" s="93"/>
      <c r="E39" s="93"/>
      <c r="F39" s="93"/>
      <c r="G39" s="93"/>
    </row>
    <row r="40" spans="1:7" s="4" customFormat="1" ht="12.75" hidden="1" x14ac:dyDescent="0.2">
      <c r="A40" s="93"/>
      <c r="B40" s="93"/>
      <c r="C40" s="93"/>
      <c r="D40" s="93"/>
      <c r="E40" s="93"/>
      <c r="F40" s="93"/>
      <c r="G40" s="93"/>
    </row>
    <row r="41" spans="1:7" s="4" customFormat="1" ht="12.75" hidden="1" x14ac:dyDescent="0.2">
      <c r="A41" s="93"/>
      <c r="B41" s="93"/>
      <c r="C41" s="93"/>
      <c r="D41" s="93"/>
      <c r="E41" s="93"/>
      <c r="F41" s="93"/>
      <c r="G41" s="93"/>
    </row>
    <row r="42" spans="1:7" s="4" customFormat="1" ht="12.75" hidden="1" x14ac:dyDescent="0.2">
      <c r="A42" s="93"/>
      <c r="B42" s="93"/>
      <c r="C42" s="93"/>
      <c r="D42" s="93"/>
      <c r="E42" s="93"/>
      <c r="F42" s="93"/>
      <c r="G42" s="93"/>
    </row>
    <row r="43" spans="1:7" s="4" customFormat="1" ht="12.75" hidden="1" x14ac:dyDescent="0.2">
      <c r="A43" s="93"/>
      <c r="B43" s="93"/>
      <c r="C43" s="93"/>
      <c r="D43" s="93"/>
      <c r="E43" s="93"/>
      <c r="F43" s="93"/>
      <c r="G43" s="93"/>
    </row>
    <row r="44" spans="1:7" s="4" customFormat="1" ht="12.75" hidden="1" x14ac:dyDescent="0.2">
      <c r="A44" s="93"/>
      <c r="B44" s="93"/>
      <c r="C44" s="93"/>
      <c r="D44" s="93"/>
      <c r="E44" s="93"/>
      <c r="F44" s="93"/>
      <c r="G44" s="93"/>
    </row>
    <row r="45" spans="1:7" s="4" customFormat="1" ht="12.75" hidden="1" x14ac:dyDescent="0.2">
      <c r="A45" s="93"/>
      <c r="B45" s="93"/>
      <c r="C45" s="93"/>
      <c r="D45" s="93"/>
      <c r="E45" s="93"/>
      <c r="F45" s="93"/>
      <c r="G45" s="93"/>
    </row>
    <row r="46" spans="1:7" s="4" customFormat="1" ht="12.75" hidden="1" x14ac:dyDescent="0.2">
      <c r="A46" s="93"/>
      <c r="B46" s="93"/>
      <c r="C46" s="93"/>
      <c r="D46" s="93"/>
      <c r="E46" s="93"/>
      <c r="F46" s="93"/>
      <c r="G46" s="93"/>
    </row>
    <row r="47" spans="1:7" s="4" customFormat="1" ht="12.75" hidden="1" x14ac:dyDescent="0.2">
      <c r="A47" s="93"/>
      <c r="B47" s="93"/>
      <c r="C47" s="93"/>
      <c r="D47" s="93"/>
      <c r="E47" s="93"/>
      <c r="F47" s="93"/>
      <c r="G47" s="93"/>
    </row>
    <row r="48" spans="1:7" s="4" customFormat="1" ht="12.75" hidden="1" x14ac:dyDescent="0.2">
      <c r="A48" s="93"/>
      <c r="B48" s="93"/>
      <c r="C48" s="93"/>
      <c r="D48" s="93"/>
      <c r="E48" s="93"/>
      <c r="F48" s="93"/>
      <c r="G48" s="93"/>
    </row>
    <row r="49" spans="1:7" s="4" customFormat="1" ht="12.75" hidden="1" x14ac:dyDescent="0.2">
      <c r="A49" s="93"/>
      <c r="B49" s="93"/>
      <c r="C49" s="93"/>
      <c r="D49" s="93"/>
      <c r="E49" s="93"/>
      <c r="F49" s="93"/>
      <c r="G49" s="93"/>
    </row>
    <row r="50" spans="1:7" s="4" customFormat="1" ht="12.75" hidden="1" x14ac:dyDescent="0.2">
      <c r="A50" s="93"/>
      <c r="B50" s="93"/>
      <c r="C50" s="93"/>
      <c r="D50" s="93"/>
      <c r="E50" s="93"/>
      <c r="F50" s="93"/>
      <c r="G50" s="93"/>
    </row>
    <row r="51" spans="1:7" s="4" customFormat="1" ht="12.75" hidden="1" x14ac:dyDescent="0.2">
      <c r="A51" s="93"/>
      <c r="B51" s="93"/>
      <c r="C51" s="93"/>
      <c r="D51" s="93"/>
      <c r="E51" s="93"/>
      <c r="F51" s="93"/>
      <c r="G51" s="93"/>
    </row>
    <row r="52" spans="1:7" s="4" customFormat="1" ht="12.75" hidden="1" x14ac:dyDescent="0.2">
      <c r="A52" s="93"/>
      <c r="B52" s="93"/>
      <c r="C52" s="93"/>
      <c r="D52" s="93"/>
      <c r="E52" s="93"/>
      <c r="F52" s="93"/>
      <c r="G52" s="93"/>
    </row>
    <row r="53" spans="1:7" s="4" customFormat="1" ht="12.75" hidden="1" x14ac:dyDescent="0.2">
      <c r="A53" s="93"/>
      <c r="B53" s="93"/>
      <c r="C53" s="93"/>
      <c r="D53" s="93"/>
      <c r="E53" s="93"/>
      <c r="F53" s="93"/>
      <c r="G53" s="93"/>
    </row>
    <row r="54" spans="1:7" s="4" customFormat="1" ht="12.75" hidden="1" x14ac:dyDescent="0.2">
      <c r="A54" s="93"/>
      <c r="B54" s="93"/>
      <c r="C54" s="93"/>
      <c r="D54" s="93"/>
      <c r="E54" s="93"/>
      <c r="F54" s="93"/>
      <c r="G54" s="93"/>
    </row>
    <row r="55" spans="1:7" s="4" customFormat="1" ht="12.75" hidden="1" x14ac:dyDescent="0.2">
      <c r="A55" s="93"/>
      <c r="B55" s="93"/>
      <c r="C55" s="93"/>
      <c r="D55" s="93"/>
      <c r="E55" s="93"/>
      <c r="F55" s="93"/>
      <c r="G55" s="93"/>
    </row>
    <row r="56" spans="1:7" s="4" customFormat="1" ht="12.75" hidden="1" x14ac:dyDescent="0.2">
      <c r="A56" s="93"/>
      <c r="B56" s="93"/>
      <c r="C56" s="93"/>
      <c r="D56" s="93"/>
      <c r="E56" s="93"/>
      <c r="F56" s="93"/>
      <c r="G56" s="93"/>
    </row>
    <row r="57" spans="1:7" s="4" customFormat="1" ht="12.75" hidden="1" x14ac:dyDescent="0.2">
      <c r="A57" s="93"/>
      <c r="B57" s="93"/>
      <c r="C57" s="93"/>
      <c r="D57" s="93"/>
      <c r="E57" s="93"/>
      <c r="F57" s="93"/>
      <c r="G57" s="93"/>
    </row>
    <row r="58" spans="1:7" s="4" customFormat="1" ht="12.75" hidden="1" x14ac:dyDescent="0.2">
      <c r="A58" s="93"/>
      <c r="B58" s="93"/>
      <c r="C58" s="93"/>
      <c r="D58" s="93"/>
      <c r="E58" s="93"/>
      <c r="F58" s="93"/>
      <c r="G58" s="93"/>
    </row>
    <row r="59" spans="1:7" s="4" customFormat="1" ht="12.75" hidden="1" x14ac:dyDescent="0.2">
      <c r="A59" s="93"/>
      <c r="B59" s="93"/>
      <c r="C59" s="93"/>
      <c r="D59" s="93"/>
      <c r="E59" s="93"/>
      <c r="F59" s="93"/>
      <c r="G59" s="93"/>
    </row>
    <row r="60" spans="1:7" s="4" customFormat="1" ht="12.75" hidden="1" x14ac:dyDescent="0.2">
      <c r="A60" s="93"/>
      <c r="B60" s="93"/>
      <c r="C60" s="93"/>
      <c r="D60" s="93"/>
      <c r="E60" s="93"/>
      <c r="F60" s="93"/>
      <c r="G60" s="93"/>
    </row>
    <row r="61" spans="1:7" s="4" customFormat="1" ht="12.75" hidden="1" x14ac:dyDescent="0.2">
      <c r="A61" s="93"/>
      <c r="B61" s="93"/>
      <c r="C61" s="93"/>
      <c r="D61" s="93"/>
      <c r="E61" s="93"/>
      <c r="F61" s="93"/>
      <c r="G61" s="93"/>
    </row>
    <row r="62" spans="1:7" s="4" customFormat="1" ht="12.75" hidden="1" x14ac:dyDescent="0.2">
      <c r="A62" s="93"/>
      <c r="B62" s="93"/>
      <c r="C62" s="93"/>
      <c r="D62" s="93"/>
      <c r="E62" s="93"/>
      <c r="F62" s="93"/>
      <c r="G62" s="93"/>
    </row>
    <row r="63" spans="1:7" s="4" customFormat="1" ht="12.75" hidden="1" x14ac:dyDescent="0.2">
      <c r="A63" s="93"/>
      <c r="B63" s="93"/>
      <c r="C63" s="93"/>
      <c r="D63" s="93"/>
      <c r="E63" s="93"/>
      <c r="F63" s="93"/>
      <c r="G63" s="93"/>
    </row>
    <row r="64" spans="1:7" s="4" customFormat="1" ht="12.75" hidden="1" x14ac:dyDescent="0.2">
      <c r="A64" s="93"/>
      <c r="B64" s="93"/>
      <c r="C64" s="93"/>
      <c r="D64" s="93"/>
      <c r="E64" s="93"/>
      <c r="F64" s="93"/>
      <c r="G64" s="93"/>
    </row>
    <row r="65" spans="1:7" s="4" customFormat="1" ht="12.75" hidden="1" x14ac:dyDescent="0.2">
      <c r="A65" s="93"/>
      <c r="B65" s="93"/>
      <c r="C65" s="93"/>
      <c r="D65" s="93"/>
      <c r="E65" s="93"/>
      <c r="F65" s="93"/>
      <c r="G65" s="93"/>
    </row>
    <row r="66" spans="1:7" s="4" customFormat="1" ht="12.75" hidden="1" x14ac:dyDescent="0.2">
      <c r="A66" s="93"/>
      <c r="B66" s="93"/>
      <c r="C66" s="93"/>
      <c r="D66" s="93"/>
      <c r="E66" s="93"/>
      <c r="F66" s="93"/>
      <c r="G66" s="93"/>
    </row>
    <row r="67" spans="1:7" s="4" customFormat="1" ht="12.75" hidden="1" x14ac:dyDescent="0.2">
      <c r="A67" s="93"/>
      <c r="B67" s="93"/>
      <c r="C67" s="93"/>
      <c r="D67" s="93"/>
      <c r="E67" s="93"/>
      <c r="F67" s="93"/>
      <c r="G67" s="93"/>
    </row>
    <row r="68" spans="1:7" s="4" customFormat="1" ht="12.75" hidden="1" x14ac:dyDescent="0.2">
      <c r="A68" s="93"/>
      <c r="B68" s="93"/>
      <c r="C68" s="93"/>
      <c r="D68" s="93"/>
      <c r="E68" s="93"/>
      <c r="F68" s="93"/>
      <c r="G68" s="93"/>
    </row>
    <row r="69" spans="1:7" s="4" customFormat="1" ht="12.75" hidden="1" x14ac:dyDescent="0.2">
      <c r="A69" s="93"/>
      <c r="B69" s="93"/>
      <c r="C69" s="93"/>
      <c r="D69" s="93"/>
      <c r="E69" s="93"/>
      <c r="F69" s="93"/>
      <c r="G69" s="93"/>
    </row>
    <row r="70" spans="1:7" s="4" customFormat="1" ht="12.75" hidden="1" x14ac:dyDescent="0.2">
      <c r="A70" s="93"/>
      <c r="B70" s="93"/>
      <c r="C70" s="93"/>
      <c r="D70" s="93"/>
      <c r="E70" s="93"/>
      <c r="F70" s="93"/>
      <c r="G70" s="93"/>
    </row>
    <row r="71" spans="1:7" s="4" customFormat="1" ht="12.75" hidden="1" x14ac:dyDescent="0.2">
      <c r="A71" s="93"/>
      <c r="B71" s="93"/>
      <c r="C71" s="93"/>
      <c r="D71" s="93"/>
      <c r="E71" s="93"/>
      <c r="F71" s="93"/>
      <c r="G71" s="93"/>
    </row>
    <row r="72" spans="1:7" s="4" customFormat="1" ht="12.75" hidden="1" x14ac:dyDescent="0.2">
      <c r="A72" s="93"/>
      <c r="B72" s="93"/>
      <c r="C72" s="93"/>
      <c r="D72" s="93"/>
      <c r="E72" s="93"/>
      <c r="F72" s="93"/>
      <c r="G72" s="93"/>
    </row>
    <row r="73" spans="1:7" s="4" customFormat="1" ht="12.75" hidden="1" x14ac:dyDescent="0.2">
      <c r="A73" s="93"/>
      <c r="B73" s="93"/>
      <c r="C73" s="93"/>
      <c r="D73" s="93"/>
      <c r="E73" s="93"/>
      <c r="F73" s="93"/>
      <c r="G73" s="93"/>
    </row>
    <row r="74" spans="1:7" s="4" customFormat="1" ht="12.75" hidden="1" x14ac:dyDescent="0.2">
      <c r="A74" s="93"/>
      <c r="B74" s="93"/>
      <c r="C74" s="93"/>
      <c r="D74" s="93"/>
      <c r="E74" s="93"/>
      <c r="F74" s="93"/>
      <c r="G74" s="93"/>
    </row>
    <row r="75" spans="1:7" s="4" customFormat="1" ht="12.75" hidden="1" x14ac:dyDescent="0.2">
      <c r="A75" s="93"/>
      <c r="B75" s="93"/>
      <c r="C75" s="93"/>
      <c r="D75" s="93"/>
      <c r="E75" s="93"/>
      <c r="F75" s="93"/>
      <c r="G75" s="93"/>
    </row>
    <row r="76" spans="1:7" s="4" customFormat="1" ht="12.75" hidden="1" x14ac:dyDescent="0.2">
      <c r="A76" s="93"/>
      <c r="B76" s="93"/>
      <c r="C76" s="93"/>
      <c r="D76" s="93"/>
      <c r="E76" s="93"/>
      <c r="F76" s="93"/>
      <c r="G76" s="93"/>
    </row>
    <row r="77" spans="1:7" s="4" customFormat="1" ht="12.75" hidden="1" x14ac:dyDescent="0.2">
      <c r="A77" s="93"/>
      <c r="B77" s="93"/>
      <c r="C77" s="93"/>
      <c r="D77" s="93"/>
      <c r="E77" s="93"/>
      <c r="F77" s="93"/>
      <c r="G77" s="93"/>
    </row>
    <row r="78" spans="1:7" s="4" customFormat="1" ht="12.75" hidden="1" x14ac:dyDescent="0.2">
      <c r="A78" s="93"/>
      <c r="B78" s="93"/>
      <c r="C78" s="93"/>
      <c r="D78" s="93"/>
      <c r="E78" s="93"/>
      <c r="F78" s="93"/>
      <c r="G78" s="93"/>
    </row>
    <row r="79" spans="1:7" s="4" customFormat="1" ht="12.75" hidden="1" x14ac:dyDescent="0.2">
      <c r="A79" s="93"/>
      <c r="B79" s="93"/>
      <c r="C79" s="93"/>
      <c r="D79" s="93"/>
      <c r="E79" s="93"/>
      <c r="F79" s="93"/>
      <c r="G79" s="93"/>
    </row>
    <row r="80" spans="1:7" s="4" customFormat="1" ht="12.75" hidden="1" x14ac:dyDescent="0.2">
      <c r="A80" s="93"/>
      <c r="B80" s="93"/>
      <c r="C80" s="93"/>
      <c r="D80" s="93"/>
      <c r="E80" s="93"/>
      <c r="F80" s="93"/>
      <c r="G80" s="93"/>
    </row>
    <row r="81" spans="1:7" s="4" customFormat="1" ht="12.75" hidden="1" x14ac:dyDescent="0.2">
      <c r="A81" s="93"/>
      <c r="B81" s="93"/>
      <c r="C81" s="93"/>
      <c r="D81" s="93"/>
      <c r="E81" s="93"/>
      <c r="F81" s="93"/>
      <c r="G81" s="93"/>
    </row>
    <row r="82" spans="1:7" s="4" customFormat="1" ht="12.75" hidden="1" x14ac:dyDescent="0.2">
      <c r="A82" s="93"/>
      <c r="B82" s="93"/>
      <c r="C82" s="93"/>
      <c r="D82" s="93"/>
      <c r="E82" s="93"/>
      <c r="F82" s="93"/>
      <c r="G82" s="93"/>
    </row>
    <row r="83" spans="1:7" s="4" customFormat="1" ht="12.75" hidden="1" x14ac:dyDescent="0.2">
      <c r="A83" s="93"/>
      <c r="B83" s="93"/>
      <c r="C83" s="93"/>
      <c r="D83" s="93"/>
      <c r="E83" s="93"/>
      <c r="F83" s="93"/>
      <c r="G83" s="93"/>
    </row>
    <row r="84" spans="1:7" s="4" customFormat="1" ht="12.75" hidden="1" x14ac:dyDescent="0.2">
      <c r="A84" s="93"/>
      <c r="B84" s="93"/>
      <c r="C84" s="93"/>
      <c r="D84" s="93"/>
      <c r="E84" s="93"/>
      <c r="F84" s="93"/>
      <c r="G84" s="93"/>
    </row>
    <row r="85" spans="1:7" s="4" customFormat="1" ht="12.75" hidden="1" x14ac:dyDescent="0.2">
      <c r="A85" s="93"/>
      <c r="B85" s="93"/>
      <c r="C85" s="93"/>
      <c r="D85" s="93"/>
      <c r="E85" s="93"/>
      <c r="F85" s="93"/>
      <c r="G85" s="93"/>
    </row>
    <row r="86" spans="1:7" s="4" customFormat="1" ht="12.75" hidden="1" x14ac:dyDescent="0.2">
      <c r="A86" s="93"/>
      <c r="B86" s="93"/>
      <c r="C86" s="93"/>
      <c r="D86" s="93"/>
      <c r="E86" s="93"/>
      <c r="F86" s="93"/>
      <c r="G86" s="93"/>
    </row>
    <row r="87" spans="1:7" s="4" customFormat="1" ht="12.75" hidden="1" x14ac:dyDescent="0.2">
      <c r="A87" s="93"/>
      <c r="B87" s="93"/>
      <c r="C87" s="93"/>
      <c r="D87" s="93"/>
      <c r="E87" s="93"/>
      <c r="F87" s="93"/>
      <c r="G87" s="93"/>
    </row>
    <row r="88" spans="1:7" s="4" customFormat="1" ht="12.75" hidden="1" x14ac:dyDescent="0.2">
      <c r="A88" s="93"/>
      <c r="B88" s="93"/>
      <c r="C88" s="93"/>
      <c r="D88" s="93"/>
      <c r="E88" s="93"/>
      <c r="F88" s="93"/>
      <c r="G88" s="93"/>
    </row>
    <row r="89" spans="1:7" s="4" customFormat="1" ht="12.75" hidden="1" x14ac:dyDescent="0.2">
      <c r="A89" s="93"/>
      <c r="B89" s="93"/>
      <c r="C89" s="93"/>
      <c r="D89" s="93"/>
      <c r="E89" s="93"/>
      <c r="F89" s="93"/>
      <c r="G89" s="93"/>
    </row>
    <row r="90" spans="1:7" s="4" customFormat="1" ht="12.75" hidden="1" x14ac:dyDescent="0.2">
      <c r="A90" s="93"/>
      <c r="B90" s="93"/>
      <c r="C90" s="93"/>
      <c r="D90" s="93"/>
      <c r="E90" s="93"/>
      <c r="F90" s="93"/>
      <c r="G90" s="93"/>
    </row>
    <row r="91" spans="1:7" s="4" customFormat="1" ht="12.75" hidden="1" x14ac:dyDescent="0.2">
      <c r="A91" s="93"/>
      <c r="B91" s="93"/>
      <c r="C91" s="93"/>
      <c r="D91" s="93"/>
      <c r="E91" s="93"/>
      <c r="F91" s="93"/>
      <c r="G91" s="93"/>
    </row>
    <row r="92" spans="1:7" s="4" customFormat="1" ht="12.75" hidden="1" x14ac:dyDescent="0.2">
      <c r="A92" s="93"/>
      <c r="B92" s="93"/>
      <c r="C92" s="93"/>
      <c r="D92" s="93"/>
      <c r="E92" s="93"/>
      <c r="F92" s="93"/>
      <c r="G92" s="93"/>
    </row>
    <row r="93" spans="1:7" s="4" customFormat="1" ht="12.75" hidden="1" x14ac:dyDescent="0.2">
      <c r="A93" s="93"/>
      <c r="B93" s="93"/>
      <c r="C93" s="93"/>
      <c r="D93" s="93"/>
      <c r="E93" s="93"/>
      <c r="F93" s="93"/>
      <c r="G93" s="93"/>
    </row>
    <row r="94" spans="1:7" s="4" customFormat="1" ht="12.75" hidden="1" x14ac:dyDescent="0.2">
      <c r="A94" s="93"/>
      <c r="B94" s="93"/>
      <c r="C94" s="93"/>
      <c r="D94" s="93"/>
      <c r="E94" s="93"/>
      <c r="F94" s="93"/>
      <c r="G94" s="93"/>
    </row>
    <row r="95" spans="1:7" ht="14.25" hidden="1" x14ac:dyDescent="0.2">
      <c r="A95" s="94"/>
      <c r="B95" s="94"/>
      <c r="C95" s="94"/>
      <c r="D95" s="94"/>
      <c r="E95" s="94"/>
      <c r="F95" s="94"/>
      <c r="G95" s="94"/>
    </row>
    <row r="96" spans="1:7" ht="14.25" hidden="1" x14ac:dyDescent="0.2"/>
    <row r="97" spans="1:16" ht="14.25" hidden="1" x14ac:dyDescent="0.2"/>
    <row r="98" spans="1:16" ht="14.25" hidden="1" x14ac:dyDescent="0.2"/>
    <row r="99" spans="1:16" ht="14.25" hidden="1" x14ac:dyDescent="0.2"/>
    <row r="100" spans="1:16" ht="14.25" hidden="1" x14ac:dyDescent="0.2"/>
    <row r="101" spans="1:16" ht="14.25" hidden="1" x14ac:dyDescent="0.2"/>
    <row r="108" spans="1:16" s="43" customFormat="1" ht="0" hidden="1" customHeight="1" x14ac:dyDescent="0.2">
      <c r="A108" s="96"/>
      <c r="B108" s="96"/>
      <c r="C108" s="96"/>
      <c r="D108" s="96"/>
      <c r="E108" s="96"/>
      <c r="F108" s="96"/>
      <c r="G108" s="96"/>
      <c r="H108" s="1"/>
      <c r="I108" s="1"/>
      <c r="J108" s="1"/>
      <c r="K108" s="1"/>
      <c r="L108" s="1"/>
      <c r="M108" s="1"/>
      <c r="N108" s="1"/>
      <c r="O108" s="1"/>
      <c r="P108" s="1"/>
    </row>
    <row r="116" spans="8:16" s="96" customFormat="1" ht="0" hidden="1" customHeight="1" x14ac:dyDescent="0.2">
      <c r="H116" s="1"/>
      <c r="I116" s="1"/>
      <c r="J116" s="1"/>
      <c r="K116" s="1"/>
      <c r="L116" s="1"/>
      <c r="M116" s="1"/>
      <c r="N116" s="1"/>
      <c r="O116" s="1"/>
      <c r="P116" s="1"/>
    </row>
    <row r="117" spans="8:16" s="96" customFormat="1" ht="0" hidden="1" customHeight="1" x14ac:dyDescent="0.2">
      <c r="H117" s="1"/>
      <c r="I117" s="1"/>
      <c r="J117" s="1"/>
      <c r="K117" s="1"/>
      <c r="L117" s="1"/>
      <c r="M117" s="1"/>
      <c r="N117" s="1"/>
      <c r="O117" s="1"/>
      <c r="P117" s="1"/>
    </row>
  </sheetData>
  <phoneticPr fontId="15" type="noConversion"/>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1D72-EC66-4BB1-B707-5A27008AC5C2}">
  <sheetPr>
    <tabColor theme="0"/>
  </sheetPr>
  <dimension ref="A1:XFC57"/>
  <sheetViews>
    <sheetView workbookViewId="0">
      <pane ySplit="1" topLeftCell="A2" activePane="bottomLeft" state="frozen"/>
      <selection pane="bottomLeft"/>
    </sheetView>
  </sheetViews>
  <sheetFormatPr defaultColWidth="0" defaultRowHeight="15" zeroHeight="1" x14ac:dyDescent="0.25"/>
  <cols>
    <col min="1" max="1" width="2" customWidth="1"/>
    <col min="2" max="2" width="110.7109375" customWidth="1"/>
    <col min="3" max="3" width="11.140625" customWidth="1"/>
    <col min="4" max="16383" width="9.140625" hidden="1"/>
    <col min="16384" max="16384" width="2.5703125" hidden="1"/>
  </cols>
  <sheetData>
    <row r="1" spans="2:3" ht="31.5" customHeight="1" x14ac:dyDescent="0.25">
      <c r="B1" s="417" t="s">
        <v>390</v>
      </c>
      <c r="C1" s="428" t="s">
        <v>683</v>
      </c>
    </row>
    <row r="2" spans="2:3" x14ac:dyDescent="0.25">
      <c r="B2" s="298" t="s">
        <v>393</v>
      </c>
      <c r="C2" t="s">
        <v>684</v>
      </c>
    </row>
    <row r="3" spans="2:3" x14ac:dyDescent="0.25">
      <c r="B3" s="298" t="s">
        <v>394</v>
      </c>
    </row>
    <row r="4" spans="2:3" x14ac:dyDescent="0.25">
      <c r="B4" s="298" t="s">
        <v>395</v>
      </c>
    </row>
    <row r="5" spans="2:3" x14ac:dyDescent="0.25">
      <c r="B5" s="298" t="s">
        <v>396</v>
      </c>
    </row>
    <row r="6" spans="2:3" x14ac:dyDescent="0.25">
      <c r="B6" s="298" t="s">
        <v>397</v>
      </c>
      <c r="C6" t="s">
        <v>684</v>
      </c>
    </row>
    <row r="7" spans="2:3" x14ac:dyDescent="0.25">
      <c r="B7" s="298" t="s">
        <v>398</v>
      </c>
    </row>
    <row r="8" spans="2:3" x14ac:dyDescent="0.25">
      <c r="B8" s="298" t="s">
        <v>399</v>
      </c>
    </row>
    <row r="9" spans="2:3" x14ac:dyDescent="0.25">
      <c r="B9" s="298" t="s">
        <v>400</v>
      </c>
    </row>
    <row r="10" spans="2:3" x14ac:dyDescent="0.25">
      <c r="B10" s="298" t="s">
        <v>401</v>
      </c>
    </row>
    <row r="11" spans="2:3" x14ac:dyDescent="0.25">
      <c r="B11" s="298" t="s">
        <v>403</v>
      </c>
    </row>
    <row r="12" spans="2:3" x14ac:dyDescent="0.25">
      <c r="B12" s="298" t="s">
        <v>405</v>
      </c>
    </row>
    <row r="13" spans="2:3" x14ac:dyDescent="0.25">
      <c r="B13" s="298" t="s">
        <v>407</v>
      </c>
    </row>
    <row r="14" spans="2:3" x14ac:dyDescent="0.25">
      <c r="B14" s="298" t="s">
        <v>439</v>
      </c>
    </row>
    <row r="15" spans="2:3" x14ac:dyDescent="0.25">
      <c r="B15" s="298" t="s">
        <v>442</v>
      </c>
    </row>
    <row r="16" spans="2:3" x14ac:dyDescent="0.25">
      <c r="B16" s="298" t="s">
        <v>443</v>
      </c>
    </row>
    <row r="17" spans="2:2" x14ac:dyDescent="0.25">
      <c r="B17" s="298" t="s">
        <v>444</v>
      </c>
    </row>
    <row r="18" spans="2:2" x14ac:dyDescent="0.25">
      <c r="B18" s="298" t="s">
        <v>445</v>
      </c>
    </row>
    <row r="19" spans="2:2" x14ac:dyDescent="0.25">
      <c r="B19" s="298" t="s">
        <v>440</v>
      </c>
    </row>
    <row r="20" spans="2:2" x14ac:dyDescent="0.25">
      <c r="B20" s="308" t="s">
        <v>446</v>
      </c>
    </row>
    <row r="21" spans="2:2" x14ac:dyDescent="0.25">
      <c r="B21" s="298" t="s">
        <v>441</v>
      </c>
    </row>
    <row r="22" spans="2:2" x14ac:dyDescent="0.25">
      <c r="B22" s="298" t="s">
        <v>447</v>
      </c>
    </row>
    <row r="23" spans="2:2" x14ac:dyDescent="0.25">
      <c r="B23" s="298" t="s">
        <v>448</v>
      </c>
    </row>
    <row r="24" spans="2:2" x14ac:dyDescent="0.25">
      <c r="B24" s="298" t="s">
        <v>450</v>
      </c>
    </row>
    <row r="25" spans="2:2" x14ac:dyDescent="0.25">
      <c r="B25" s="298" t="s">
        <v>451</v>
      </c>
    </row>
    <row r="26" spans="2:2" x14ac:dyDescent="0.25">
      <c r="B26" s="298" t="s">
        <v>452</v>
      </c>
    </row>
    <row r="27" spans="2:2" x14ac:dyDescent="0.25">
      <c r="B27" s="298" t="s">
        <v>453</v>
      </c>
    </row>
    <row r="28" spans="2:2" x14ac:dyDescent="0.25">
      <c r="B28" s="298" t="s">
        <v>454</v>
      </c>
    </row>
    <row r="29" spans="2:2" x14ac:dyDescent="0.25">
      <c r="B29" s="298" t="s">
        <v>455</v>
      </c>
    </row>
    <row r="30" spans="2:2" x14ac:dyDescent="0.25">
      <c r="B30" s="298" t="s">
        <v>456</v>
      </c>
    </row>
    <row r="31" spans="2:2" x14ac:dyDescent="0.25">
      <c r="B31" s="298" t="s">
        <v>457</v>
      </c>
    </row>
    <row r="32" spans="2:2" x14ac:dyDescent="0.25">
      <c r="B32" s="298" t="s">
        <v>458</v>
      </c>
    </row>
    <row r="33" spans="2:2" x14ac:dyDescent="0.25">
      <c r="B33" s="298" t="s">
        <v>459</v>
      </c>
    </row>
    <row r="34" spans="2:2" x14ac:dyDescent="0.25">
      <c r="B34" s="298" t="s">
        <v>460</v>
      </c>
    </row>
    <row r="35" spans="2:2" x14ac:dyDescent="0.25">
      <c r="B35" s="298" t="s">
        <v>461</v>
      </c>
    </row>
    <row r="36" spans="2:2" x14ac:dyDescent="0.25">
      <c r="B36" s="298" t="s">
        <v>462</v>
      </c>
    </row>
    <row r="37" spans="2:2" x14ac:dyDescent="0.25">
      <c r="B37" s="298" t="s">
        <v>463</v>
      </c>
    </row>
    <row r="38" spans="2:2" x14ac:dyDescent="0.25">
      <c r="B38" s="298" t="s">
        <v>464</v>
      </c>
    </row>
    <row r="39" spans="2:2" x14ac:dyDescent="0.25">
      <c r="B39" s="298" t="s">
        <v>465</v>
      </c>
    </row>
    <row r="40" spans="2:2" x14ac:dyDescent="0.25">
      <c r="B40" s="309" t="s">
        <v>466</v>
      </c>
    </row>
    <row r="41" spans="2:2" x14ac:dyDescent="0.25">
      <c r="B41" s="298" t="s">
        <v>467</v>
      </c>
    </row>
    <row r="42" spans="2:2" x14ac:dyDescent="0.25">
      <c r="B42" s="298" t="s">
        <v>468</v>
      </c>
    </row>
    <row r="43" spans="2:2" x14ac:dyDescent="0.25">
      <c r="B43" s="298" t="s">
        <v>469</v>
      </c>
    </row>
    <row r="44" spans="2:2" x14ac:dyDescent="0.25">
      <c r="B44" s="298" t="s">
        <v>470</v>
      </c>
    </row>
    <row r="45" spans="2:2" x14ac:dyDescent="0.25">
      <c r="B45" s="298" t="s">
        <v>472</v>
      </c>
    </row>
    <row r="46" spans="2:2" x14ac:dyDescent="0.25">
      <c r="B46" s="298" t="s">
        <v>473</v>
      </c>
    </row>
    <row r="47" spans="2:2" x14ac:dyDescent="0.25">
      <c r="B47" s="309" t="s">
        <v>475</v>
      </c>
    </row>
    <row r="48" spans="2:2" x14ac:dyDescent="0.25">
      <c r="B48" s="298" t="s">
        <v>477</v>
      </c>
    </row>
    <row r="49" spans="2:2" x14ac:dyDescent="0.25">
      <c r="B49" s="298" t="s">
        <v>479</v>
      </c>
    </row>
    <row r="50" spans="2:2" x14ac:dyDescent="0.25">
      <c r="B50" s="298" t="s">
        <v>496</v>
      </c>
    </row>
    <row r="51" spans="2:2" x14ac:dyDescent="0.25">
      <c r="B51" s="298" t="s">
        <v>510</v>
      </c>
    </row>
    <row r="52" spans="2:2" x14ac:dyDescent="0.25">
      <c r="B52" s="298" t="s">
        <v>514</v>
      </c>
    </row>
    <row r="53" spans="2:2" x14ac:dyDescent="0.25">
      <c r="B53" s="298" t="s">
        <v>515</v>
      </c>
    </row>
    <row r="54" spans="2:2" x14ac:dyDescent="0.25">
      <c r="B54" s="298" t="s">
        <v>539</v>
      </c>
    </row>
    <row r="55" spans="2:2" x14ac:dyDescent="0.25">
      <c r="B55" s="298" t="s">
        <v>548</v>
      </c>
    </row>
    <row r="56" spans="2:2" x14ac:dyDescent="0.25">
      <c r="B56" s="298" t="s">
        <v>549</v>
      </c>
    </row>
    <row r="57" spans="2:2" x14ac:dyDescent="0.25"/>
  </sheetData>
  <phoneticPr fontId="15" type="noConversion"/>
  <hyperlinks>
    <hyperlink ref="B2" location="'T1-Proiecte'!A1" display="Tabel 1: Proiecte de gestionare a deșeurilor municipale implementate în localitate" xr:uid="{E0A6DC5F-C75A-41DD-A1B1-6E44CC9F83BF}"/>
    <hyperlink ref="B3" location="'T2-Opțiuni propuse'!A1" display="Tabel 2: Acțiuni propuse pentru fiecare opțiune de management deșeuri conform Ierarhiei Deșeurilor " xr:uid="{7D53BCD5-9C6E-4F54-93EB-A017BD13CDCE}"/>
    <hyperlink ref="B4" location="'T3-Sinteza'!A1" display="Tabel 3: Sinteza principalelor prevederi privind gestionarea deșeurilor" xr:uid="{C5C13CF6-767A-4528-A4E6-8F87709C53B6}"/>
    <hyperlink ref="B5" location="'T5-Terenuri'!A1" display="Tabel 4: Structura terenurilor din localitate/regiune, (ha) " xr:uid="{6A39B032-2CBC-47F5-A2B3-55A374BE8A6B}"/>
    <hyperlink ref="B6" location="'T6-Indicatori socio'!A1" display="Tabel 6 - Indicatorii socio-demografici în RM și localitate, regiune " xr:uid="{ACE92E2E-D715-46E9-89F8-EE713D4B48A5}"/>
    <hyperlink ref="B7" location="'T7-Dinamica populatie'!A1" display="Tabel 7 - Dinamica populației în ultimii 5 ani (%)" xr:uid="{8FD9C137-CE38-4DE0-AD36-159AE746FC5F}"/>
    <hyperlink ref="B8" location="'T8-Prognoza populație'!A1" display="Tabel 8 - Prognoza populației pentru următorii  2022-2035 (%)" xr:uid="{D487338B-B69F-4AE6-955F-2E0040BC732F}"/>
    <hyperlink ref="B9" location="'T9-Întreprinderi'!A1" display="Tabel 9 - Numărul de întreprinderi înregistrate după forma juridică și locație, anul X " xr:uid="{7055039F-3BD4-4730-B8D8-F1CCA637C0A7}"/>
    <hyperlink ref="B10" location="'T10-Întreprinderi importante'!A1" display="Tabel 10 - Cele mai importante întreprinderi industriale din localitate pe domenii de activitate" xr:uid="{80E41087-1975-4372-BB12-8A8AF5FB5DB6}"/>
    <hyperlink ref="B11" location="'T11-Cantitati generate'!A1" display="Tabel 11 - Cantități de deșeuri municipale generate în perioada de analiză (tone)" xr:uid="{5F794A7F-2C42-495D-9963-ADE0C02D34D3}"/>
    <hyperlink ref="B12" location="'T12-Indici generare'!A1" display="Tabel 12 -  Indici de generare a deșeurilor municipale și menajere (kg/locuitor x an)" xr:uid="{A0E29BF6-6546-4440-ABC8-BF6F6C270AEC}"/>
    <hyperlink ref="B13" location="'T13-Compoziția deșeurilor'!A1" display="Tabel 13 - Date privind compoziția deșeurilor menajere și similare (%)" xr:uid="{95D77647-DC00-4E28-BD34-BCB81E6CDB60}"/>
    <hyperlink ref="B14" location="'T14-Recipiente colectare'!A1" display="Tabel 14" xr:uid="{E3920E21-A0EC-429C-8C88-EF03496AFF03}"/>
    <hyperlink ref="B15" location="'T15-Vehicule'!A1" display="Tabel 15 - Vehiculele pentru colectarea deșeurilor" xr:uid="{9E7A53DD-9080-47B0-B5C8-DF3A30B61465}"/>
    <hyperlink ref="B19" location="'T19-Operatori salubrizare'!A1" display="Tabel 19 - Operatori de salubrizare care își desfășoară activitatea pe teritoriul localității" xr:uid="{28633CBD-A72D-415C-8E74-FC6F8DE279EB}"/>
    <hyperlink ref="B21" location="'T21-Grafic evacuare'!A1" display="Tabel 21 - Grafic evacuare deșeuri" xr:uid="{3CD79E50-648E-4AF6-8DF2-E42FC8C19BDF}"/>
    <hyperlink ref="B16" location="'T16-Deșeuri colectate'!A1" display="Tabel 16 - Cantități de deșeuri colectate separat de operatori autorizați (t/an)" xr:uid="{398FE9C8-6CA2-42C6-B0D7-72E71C887475}"/>
    <hyperlink ref="B17" location="'T17-Drumul de acces'!A1" display="Tabel 17 - Date despre drumul de acces la depozit deșeuri" xr:uid="{DBE4257D-3550-4B75-A8FB-402A976CACB2}"/>
    <hyperlink ref="B18" location="'T18-Schemă transport'!A1" display="Tabel 18 - Schema de transportare a deșeurilor" xr:uid="{10240103-1683-454E-889D-FB0FDAAF7008}"/>
    <hyperlink ref="B20" location="'T19-Operatori salubrizare'!A1" display="Tabel 20 - Operatori de salubrizare care își desfășoară activitatea pe teritoriul localității" xr:uid="{2A443E0B-8FE3-4CA8-853F-1DE8D305FA5D}"/>
    <hyperlink ref="B22" location="'T22-Deșeuri separat'!A1" display="Tabel 22 - Cantități de deșeuri colectate separat de operatorii de salubrizare-Cantitate colectată (t/an)" xr:uid="{5E661A53-6B02-4106-872A-42A47007294D}"/>
    <hyperlink ref="B23" location="'T23-Stații transfer'!A1" display="Tabel 23 - Date referitoare la stațiile de transfer, anul &quot;x&quot;" xr:uid="{DD21872F-0E8B-46E1-864A-D0A666A16E71}"/>
    <hyperlink ref="B24" location="'T24-Cantitati transferate'!A1" display="Tabel 24 - Evoluția cantităților de deșeuri transferate (t/an)" xr:uid="{212852CD-5C09-4CD4-9D2B-72CEDCBC6774}"/>
    <hyperlink ref="B25" location="'T25-Cuantum tarif-taxa'!A1" display="Tabel 25 - Cuantumul taxelor/tarifelor pentru serviciul de salubrizare" xr:uid="{8E7162B1-0F39-4EB2-B134-C3212C50E65B}"/>
    <hyperlink ref="B26" location="'T26-Deșeuri colectate informal'!A1" display="Tabel 26 - Deșeuri colectate de sectorul informal" xr:uid="{11127720-66F2-4C3E-8AF0-01FE696E4D7C}"/>
    <hyperlink ref="B27" location="'T27-Statii sortare'!A1" display="Tabel 27 - Date generale privind stațiile de sortare (anul x)" xr:uid="{2B0384E8-CF93-4907-B01F-2C3B0D02BB63}"/>
    <hyperlink ref="B28" location="'T28-Deseuri colectate Amestec'!A1" display="Tabel 28 - Evoluția cantităților de deșeuri colectate în AMESTEC, sortate (tone/an)" xr:uid="{045C47C0-B221-4DFB-966F-665FFAFED310}"/>
    <hyperlink ref="B29" location="'T29-Deseuri colectate Separat'!A1" display="Tabel 29 - Evoluția cantităților de deșeuri colectate SEPARAT, sortate (tone/an)" xr:uid="{21000B9E-542A-4227-B890-AD1476EC8A45}"/>
    <hyperlink ref="B30" location="'T30-Instalatii reciclare'!A1" display="Tabel 30" xr:uid="{D8C466CF-E1D7-40CA-8D14-5B95C27CA5D3}"/>
    <hyperlink ref="B31" location="'T31-Deseuri reciclate'!A1" display="Tabel 31 - Evoluția cantităților de deșeuri rezultate de la stațiile de sortare și reciclate (tone/an)" xr:uid="{AB293A96-009C-4263-9C77-78615C50C429}"/>
    <hyperlink ref="B32" location="'T32-Instalatii tratare biologic'!A1" display="Tabel 32 - Date generale privind instalațiile de tratare biologică" xr:uid="{7FBBF83F-0072-4B28-9DAD-C23C8B5CB32F}"/>
    <hyperlink ref="B33" location="'T33-Deseuri biodegradabile'!A1" display="Tabel 33 - Evoluția cantităților de deșeuri primite în instalațiile de compostare (tone/an)" xr:uid="{8A397083-4843-48CE-B7E8-BFAEBB06A179}"/>
    <hyperlink ref="B34" location="'T34-Instalatii TMB'!A1" display="Tabel 34 - Date generale privind instalațiile TMB" xr:uid="{35C4E167-AFE3-47B1-93FD-EC5AA133CD62}"/>
    <hyperlink ref="B35" location="'T35-Cantitati TMB'!A1" display="Tabel 35 -  Evoluția cantităților de deșeuri primite în instalațiile TMB (tone/an)" xr:uid="{255F4C88-247E-4199-9358-A2177C3206BB}"/>
    <hyperlink ref="B36" location="'T36-Depozite conforme'!A1" display="Tabel 36 - Depozite conforme" xr:uid="{B595FCC4-6DBF-4A4F-8A04-BBC23D7FCB40}"/>
    <hyperlink ref="B37" location="'T37-Depozite neconforme'!A1" display="Tabel 37 - Depozite neconforme" xr:uid="{F3B0A1FD-BCEC-4CB5-862B-CC527DDBC2E1}"/>
    <hyperlink ref="B38" location="'T38-Deseuri depozitate'!A1" display="Tabel 38 - Evoluția cantităților de deșeuri depozitate pe depozite (ne)conforme (tone/an)" xr:uid="{32B3EDB0-153A-42B3-8610-506D6CBBB628}"/>
    <hyperlink ref="B39" location="'T39-Conformitate legala'!A1" display="Tabel 39 - Analiza de conformitate sistem actual de gestionare deșeuri" xr:uid="{F0A0F714-3BB5-48C2-B25B-E98CA0A35E21}"/>
    <hyperlink ref="B40" location="'T40-Grad constientizare benefic'!A1" display="'T40-Grad constientizare benefic'!A1" xr:uid="{95D30A5A-B442-4050-9550-E5494DE02475}"/>
    <hyperlink ref="B41" location="'T41-Grad multumire'!A1" display="Tabel 41 - Nivelul curent de mulțumire a populației privind calitatea serviciilor de gestionare deșeuri" xr:uid="{A6DF4E0F-F701-462B-92E7-CD8E0C346A9A}"/>
    <hyperlink ref="B42" location="'T42-Contracte semnate'!A1" display="Tabel 42 - Contracte semnate" xr:uid="{2B7DA664-F018-462E-A6B9-DF10756BB516}"/>
    <hyperlink ref="B43" location="'T43-Taxa gestionare deseuri'!A1" display="Tabel 43 - Detalii privind taxa curentă de gestionare pe fluxuri de deșeuri" xr:uid="{39923745-6702-4C09-920A-79E01794D149}"/>
    <hyperlink ref="B44" location="'T44-Calcul gestionare deseuri'!A1" display="Tabel 44 - Calcul costuri aferente gestionării deșeurilor" xr:uid="{30588AD0-3037-486A-937A-03BF111EF4FF}"/>
    <hyperlink ref="B45" location="'T45-Evolutie indicatori'!A1" display="Tabel 45 - Evoluția principalilor indicatori pentru prognoza deșeurilor MUNICIPALE în perioada 2022-2027" xr:uid="{274DBEA0-13B1-4F89-A934-0B545137443B}"/>
    <hyperlink ref="B46" location="'T46-Evolutie ambalaje'!A1" display="Tabel 46 - Evoluția principalilor indicatori pentru prognoza deșeurilor de AMBALAJE în perioada 2022-2027 (tone)" xr:uid="{1013A1AB-A8BE-4E8A-BDB2-5E4F832A9D1D}"/>
    <hyperlink ref="B47" location="'T47-Evolutie fluxuri specifice'!A1" display="'T47-Evolutie fluxuri specifice'!A1" xr:uid="{C1CC8C5C-8567-4623-9B86-295C242DF0A7}"/>
    <hyperlink ref="B48" location="'T48 -Exemple obiective PLGD'!A1" display="Tabel 48 - Exemplu de obiective stabilite pentru un PLGD  " xr:uid="{E5A16113-AEA5-49B3-A45B-80D9264CCC32}"/>
    <hyperlink ref="B49" location="'T49-Model Plan_acțiuni'!A1" display="Tabel 49" xr:uid="{D0F48392-9F7F-41FD-A058-BF180F1BBAAC}"/>
    <hyperlink ref="B50" location="'T50-Responsabili impl.PLGD'!A1" display="Tabel 50 - Responsabili/parteneri în implementarea Planului PLGD" xr:uid="{F1443142-F5B7-40B8-B55E-BCD900C522F7}"/>
    <hyperlink ref="B51" location="'T51-Nivel conștientizare'!A1" display="Tabel 51 - Nivel de conștientizare planificat a fi atins prin implementarea Planului PLGD" xr:uid="{1B5433BB-032A-4079-A8F7-7EF777CAE878}"/>
    <hyperlink ref="B52" location="'T52-Opțiunea 1'!A1" display="Tabel 52 - Opțiunea 1 pentru gestionarea deșeurilor în localitate" xr:uid="{539C4EAE-2B46-4219-98CE-3548827FD7D9}"/>
    <hyperlink ref="B53" location="'T53-Opțiunea 2'!A1" display="Tabel 53 - Opțiunea 2 pentru gestionarea deșeurilor în localitate" xr:uid="{4C346E96-1034-4FA0-A154-350DCF868822}"/>
    <hyperlink ref="B54" location="'T54-Evaluare optiuni'!A1" display="Tabel 54 - Evaluarea avantajelor/dezavantajelor pentru opțiunile analizate" xr:uid="{42452DE0-C362-4293-B6EB-579C98E9074B}"/>
    <hyperlink ref="B55" location="'T55-Calcul costuri'!A1" display="Tabel 55 - Calcul costuri aferente implementării PLGD  (pentru fiecare obiectiv/activitate) pentru perioada ___" xr:uid="{66243F60-6287-4A08-B9C9-71D255F755CD}"/>
    <hyperlink ref="B56" location="'T56-Calcul costuri planificat'!A1" display="Tabel 56 - Calcul costuri aferente gestionării deșeurilor pentru perioada planificată" xr:uid="{60B69F73-1986-4936-88D8-0C93C203EF8E}"/>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53436-3560-4F9A-ABBC-7E3B10D74129}">
  <sheetPr>
    <tabColor theme="9" tint="0.59999389629810485"/>
  </sheetPr>
  <dimension ref="A1:S119"/>
  <sheetViews>
    <sheetView zoomScaleNormal="100" workbookViewId="0">
      <pane ySplit="2" topLeftCell="A3" activePane="bottomLeft" state="frozen"/>
      <selection activeCell="B2" sqref="B2"/>
      <selection pane="bottomLeft"/>
    </sheetView>
  </sheetViews>
  <sheetFormatPr defaultColWidth="0" defaultRowHeight="0" customHeight="1" zeroHeight="1" x14ac:dyDescent="0.2"/>
  <cols>
    <col min="1" max="1" width="46.140625" style="96" customWidth="1"/>
    <col min="2" max="7" width="14" style="96" customWidth="1"/>
    <col min="8" max="8" width="1.5703125" style="1" customWidth="1"/>
    <col min="9" max="19" width="0" style="1" hidden="1" customWidth="1"/>
    <col min="20" max="16384" width="9.140625" style="1" hidden="1"/>
  </cols>
  <sheetData>
    <row r="1" spans="1:7" s="301" customFormat="1" ht="30" customHeight="1" thickBot="1" x14ac:dyDescent="0.3">
      <c r="A1" s="302" t="s">
        <v>438</v>
      </c>
      <c r="B1" s="302"/>
      <c r="C1" s="302"/>
      <c r="D1" s="302"/>
      <c r="E1" s="302"/>
      <c r="F1" s="302"/>
      <c r="G1" s="302"/>
    </row>
    <row r="2" spans="1:7" ht="15.75" thickBot="1" x14ac:dyDescent="0.25">
      <c r="A2" s="116" t="s">
        <v>325</v>
      </c>
      <c r="B2" s="117" t="s">
        <v>63</v>
      </c>
      <c r="C2" s="117" t="s">
        <v>321</v>
      </c>
      <c r="D2" s="117" t="s">
        <v>322</v>
      </c>
      <c r="E2" s="117" t="s">
        <v>69</v>
      </c>
      <c r="F2" s="117" t="s">
        <v>323</v>
      </c>
      <c r="G2" s="118" t="s">
        <v>324</v>
      </c>
    </row>
    <row r="3" spans="1:7" s="4" customFormat="1" ht="20.25" customHeight="1" thickBot="1" x14ac:dyDescent="0.25">
      <c r="A3" s="266" t="s">
        <v>329</v>
      </c>
      <c r="B3" s="267">
        <f>SUM(B4:B8)</f>
        <v>0</v>
      </c>
      <c r="C3" s="267">
        <f t="shared" ref="C3:G3" si="0">SUM(C4:C8)</f>
        <v>0</v>
      </c>
      <c r="D3" s="267">
        <f t="shared" si="0"/>
        <v>0</v>
      </c>
      <c r="E3" s="267">
        <f t="shared" si="0"/>
        <v>0</v>
      </c>
      <c r="F3" s="267">
        <f t="shared" si="0"/>
        <v>0</v>
      </c>
      <c r="G3" s="267">
        <f t="shared" si="0"/>
        <v>0</v>
      </c>
    </row>
    <row r="4" spans="1:7" s="4" customFormat="1" ht="20.25" customHeight="1" thickBot="1" x14ac:dyDescent="0.25">
      <c r="A4" s="263" t="s">
        <v>330</v>
      </c>
      <c r="B4" s="194"/>
      <c r="C4" s="194"/>
      <c r="D4" s="194"/>
      <c r="E4" s="194"/>
      <c r="F4" s="194"/>
      <c r="G4" s="208"/>
    </row>
    <row r="5" spans="1:7" s="4" customFormat="1" ht="20.25" customHeight="1" thickBot="1" x14ac:dyDescent="0.25">
      <c r="A5" s="263" t="s">
        <v>331</v>
      </c>
      <c r="B5" s="194"/>
      <c r="C5" s="194"/>
      <c r="D5" s="194"/>
      <c r="E5" s="194"/>
      <c r="F5" s="194"/>
      <c r="G5" s="194"/>
    </row>
    <row r="6" spans="1:7" s="4" customFormat="1" ht="20.25" customHeight="1" thickBot="1" x14ac:dyDescent="0.25">
      <c r="A6" s="263" t="s">
        <v>332</v>
      </c>
      <c r="B6" s="194"/>
      <c r="C6" s="194"/>
      <c r="D6" s="194"/>
      <c r="E6" s="194"/>
      <c r="F6" s="194"/>
      <c r="G6" s="194"/>
    </row>
    <row r="7" spans="1:7" s="4" customFormat="1" ht="20.25" customHeight="1" thickBot="1" x14ac:dyDescent="0.25">
      <c r="A7" s="263" t="s">
        <v>333</v>
      </c>
      <c r="B7" s="192"/>
      <c r="C7" s="192"/>
      <c r="D7" s="192"/>
      <c r="E7" s="192"/>
      <c r="F7" s="192"/>
      <c r="G7" s="207"/>
    </row>
    <row r="8" spans="1:7" s="4" customFormat="1" ht="20.25" customHeight="1" thickBot="1" x14ac:dyDescent="0.25">
      <c r="A8" s="263" t="s">
        <v>334</v>
      </c>
      <c r="B8" s="196"/>
      <c r="C8" s="196"/>
      <c r="D8" s="196"/>
      <c r="E8" s="196"/>
      <c r="F8" s="196"/>
      <c r="G8" s="209"/>
    </row>
    <row r="9" spans="1:7" s="4" customFormat="1" ht="12.75" hidden="1" x14ac:dyDescent="0.2">
      <c r="A9" s="114"/>
      <c r="B9" s="114"/>
      <c r="C9" s="114"/>
      <c r="D9" s="114"/>
      <c r="E9" s="114"/>
      <c r="F9" s="114"/>
      <c r="G9" s="114"/>
    </row>
    <row r="10" spans="1:7" s="4" customFormat="1" ht="12.75" hidden="1" x14ac:dyDescent="0.2">
      <c r="A10" s="93"/>
      <c r="B10" s="93"/>
      <c r="C10" s="93"/>
      <c r="D10" s="93"/>
      <c r="E10" s="93"/>
      <c r="F10" s="93"/>
      <c r="G10" s="93"/>
    </row>
    <row r="11" spans="1:7" s="4" customFormat="1" ht="12.75" hidden="1" x14ac:dyDescent="0.2">
      <c r="A11" s="93"/>
      <c r="B11" s="93"/>
      <c r="C11" s="93"/>
      <c r="D11" s="93"/>
      <c r="E11" s="93"/>
      <c r="F11" s="93"/>
      <c r="G11" s="93"/>
    </row>
    <row r="12" spans="1:7" s="4" customFormat="1" ht="12.75" hidden="1" x14ac:dyDescent="0.2">
      <c r="A12" s="93"/>
      <c r="B12" s="93"/>
      <c r="C12" s="93"/>
      <c r="D12" s="93"/>
      <c r="E12" s="93"/>
      <c r="F12" s="93"/>
      <c r="G12" s="93"/>
    </row>
    <row r="13" spans="1:7" s="4" customFormat="1" ht="12.75" hidden="1" x14ac:dyDescent="0.2">
      <c r="A13" s="93"/>
      <c r="B13" s="93"/>
      <c r="C13" s="93"/>
      <c r="D13" s="93"/>
      <c r="E13" s="93"/>
      <c r="F13" s="93"/>
      <c r="G13" s="93"/>
    </row>
    <row r="14" spans="1:7" s="4" customFormat="1" ht="12.75" hidden="1" x14ac:dyDescent="0.2">
      <c r="A14" s="93"/>
      <c r="B14" s="93"/>
      <c r="C14" s="93"/>
      <c r="D14" s="93"/>
      <c r="E14" s="93"/>
      <c r="F14" s="93"/>
      <c r="G14" s="93"/>
    </row>
    <row r="15" spans="1:7" s="4" customFormat="1" ht="12.75" hidden="1" x14ac:dyDescent="0.2">
      <c r="A15" s="93"/>
      <c r="B15" s="93"/>
      <c r="C15" s="93"/>
      <c r="D15" s="93"/>
      <c r="E15" s="93"/>
      <c r="F15" s="93"/>
      <c r="G15" s="93"/>
    </row>
    <row r="16" spans="1:7" s="4" customFormat="1" ht="12.75" hidden="1" x14ac:dyDescent="0.2">
      <c r="A16" s="93"/>
      <c r="B16" s="93"/>
      <c r="C16" s="93"/>
      <c r="D16" s="93"/>
      <c r="E16" s="93"/>
      <c r="F16" s="93"/>
      <c r="G16" s="93"/>
    </row>
    <row r="17" spans="1:7" s="4" customFormat="1" ht="12.75" hidden="1" x14ac:dyDescent="0.2">
      <c r="A17" s="93"/>
      <c r="B17" s="93"/>
      <c r="C17" s="93"/>
      <c r="D17" s="93"/>
      <c r="E17" s="93"/>
      <c r="F17" s="93"/>
      <c r="G17" s="93"/>
    </row>
    <row r="18" spans="1:7" s="4" customFormat="1" ht="12.75" hidden="1" x14ac:dyDescent="0.2">
      <c r="A18" s="93"/>
      <c r="B18" s="93"/>
      <c r="C18" s="93"/>
      <c r="D18" s="93"/>
      <c r="E18" s="93"/>
      <c r="F18" s="93"/>
      <c r="G18" s="93"/>
    </row>
    <row r="19" spans="1:7" s="4" customFormat="1" ht="12.75" hidden="1" x14ac:dyDescent="0.2">
      <c r="A19" s="93"/>
      <c r="B19" s="93"/>
      <c r="C19" s="93"/>
      <c r="D19" s="93"/>
      <c r="E19" s="93"/>
      <c r="F19" s="93"/>
      <c r="G19" s="93"/>
    </row>
    <row r="20" spans="1:7" s="4" customFormat="1" ht="12.75" hidden="1" x14ac:dyDescent="0.2">
      <c r="A20" s="93"/>
      <c r="B20" s="93"/>
      <c r="C20" s="93"/>
      <c r="D20" s="93"/>
      <c r="E20" s="93"/>
      <c r="F20" s="93"/>
      <c r="G20" s="93"/>
    </row>
    <row r="21" spans="1:7" s="4" customFormat="1" ht="12.75" hidden="1" x14ac:dyDescent="0.2">
      <c r="A21" s="93"/>
      <c r="B21" s="93"/>
      <c r="C21" s="93"/>
      <c r="D21" s="93"/>
      <c r="E21" s="93"/>
      <c r="F21" s="93"/>
      <c r="G21" s="93"/>
    </row>
    <row r="22" spans="1:7" s="4" customFormat="1" ht="12.75" hidden="1" x14ac:dyDescent="0.2">
      <c r="A22" s="93"/>
      <c r="B22" s="93"/>
      <c r="C22" s="93"/>
      <c r="D22" s="93"/>
      <c r="E22" s="93"/>
      <c r="F22" s="93"/>
      <c r="G22" s="93"/>
    </row>
    <row r="23" spans="1:7" s="4" customFormat="1" ht="12.75" hidden="1" x14ac:dyDescent="0.2">
      <c r="A23" s="93"/>
      <c r="B23" s="93"/>
      <c r="C23" s="93"/>
      <c r="D23" s="93"/>
      <c r="E23" s="93"/>
      <c r="F23" s="93"/>
      <c r="G23" s="93"/>
    </row>
    <row r="24" spans="1:7" s="4" customFormat="1" ht="12.75" hidden="1" x14ac:dyDescent="0.2">
      <c r="A24" s="93"/>
      <c r="B24" s="93"/>
      <c r="C24" s="93"/>
      <c r="D24" s="93"/>
      <c r="E24" s="93"/>
      <c r="F24" s="93"/>
      <c r="G24" s="93"/>
    </row>
    <row r="25" spans="1:7" s="4" customFormat="1" ht="12.75" hidden="1" x14ac:dyDescent="0.2">
      <c r="A25" s="93"/>
      <c r="B25" s="93"/>
      <c r="C25" s="93"/>
      <c r="D25" s="93"/>
      <c r="E25" s="93"/>
      <c r="F25" s="93"/>
      <c r="G25" s="93"/>
    </row>
    <row r="26" spans="1:7" s="4" customFormat="1" ht="12.75" hidden="1" x14ac:dyDescent="0.2">
      <c r="A26" s="93"/>
      <c r="B26" s="93"/>
      <c r="C26" s="93"/>
      <c r="D26" s="93"/>
      <c r="E26" s="93"/>
      <c r="F26" s="93"/>
      <c r="G26" s="93"/>
    </row>
    <row r="27" spans="1:7" s="4" customFormat="1" ht="12.75" hidden="1" x14ac:dyDescent="0.2">
      <c r="A27" s="93"/>
      <c r="B27" s="93"/>
      <c r="C27" s="93"/>
      <c r="D27" s="93"/>
      <c r="E27" s="93"/>
      <c r="F27" s="93"/>
      <c r="G27" s="93"/>
    </row>
    <row r="28" spans="1:7" s="4" customFormat="1" ht="12.75" hidden="1" x14ac:dyDescent="0.2">
      <c r="A28" s="93"/>
      <c r="B28" s="93"/>
      <c r="C28" s="93"/>
      <c r="D28" s="93"/>
      <c r="E28" s="93"/>
      <c r="F28" s="93"/>
      <c r="G28" s="93"/>
    </row>
    <row r="29" spans="1:7" s="4" customFormat="1" ht="12.75" hidden="1" x14ac:dyDescent="0.2">
      <c r="A29" s="93"/>
      <c r="B29" s="93"/>
      <c r="C29" s="93"/>
      <c r="D29" s="93"/>
      <c r="E29" s="93"/>
      <c r="F29" s="93"/>
      <c r="G29" s="93"/>
    </row>
    <row r="30" spans="1:7" s="4" customFormat="1" ht="12.75" hidden="1" x14ac:dyDescent="0.2">
      <c r="A30" s="93"/>
      <c r="B30" s="93"/>
      <c r="C30" s="93"/>
      <c r="D30" s="93"/>
      <c r="E30" s="93"/>
      <c r="F30" s="93"/>
      <c r="G30" s="93"/>
    </row>
    <row r="31" spans="1:7" s="4" customFormat="1" ht="12.75" hidden="1" x14ac:dyDescent="0.2">
      <c r="A31" s="93"/>
      <c r="B31" s="93"/>
      <c r="C31" s="93"/>
      <c r="D31" s="93"/>
      <c r="E31" s="93"/>
      <c r="F31" s="93"/>
      <c r="G31" s="93"/>
    </row>
    <row r="32" spans="1:7" s="4" customFormat="1" ht="12.75" hidden="1" x14ac:dyDescent="0.2">
      <c r="A32" s="93"/>
      <c r="B32" s="93"/>
      <c r="C32" s="93"/>
      <c r="D32" s="93"/>
      <c r="E32" s="93"/>
      <c r="F32" s="93"/>
      <c r="G32" s="93"/>
    </row>
    <row r="33" spans="1:7" s="4" customFormat="1" ht="12.75" hidden="1" x14ac:dyDescent="0.2">
      <c r="A33" s="93"/>
      <c r="B33" s="93"/>
      <c r="C33" s="93"/>
      <c r="D33" s="93"/>
      <c r="E33" s="93"/>
      <c r="F33" s="93"/>
      <c r="G33" s="93"/>
    </row>
    <row r="34" spans="1:7" s="4" customFormat="1" ht="12.75" hidden="1" x14ac:dyDescent="0.2">
      <c r="A34" s="93"/>
      <c r="B34" s="93"/>
      <c r="C34" s="93"/>
      <c r="D34" s="93"/>
      <c r="E34" s="93"/>
      <c r="F34" s="93"/>
      <c r="G34" s="93"/>
    </row>
    <row r="35" spans="1:7" s="4" customFormat="1" ht="12.75" hidden="1" x14ac:dyDescent="0.2">
      <c r="A35" s="93"/>
      <c r="B35" s="93"/>
      <c r="C35" s="93"/>
      <c r="D35" s="93"/>
      <c r="E35" s="93"/>
      <c r="F35" s="93"/>
      <c r="G35" s="93"/>
    </row>
    <row r="36" spans="1:7" s="4" customFormat="1" ht="12.75" hidden="1" x14ac:dyDescent="0.2">
      <c r="A36" s="93"/>
      <c r="B36" s="93"/>
      <c r="C36" s="93"/>
      <c r="D36" s="93"/>
      <c r="E36" s="93"/>
      <c r="F36" s="93"/>
      <c r="G36" s="93"/>
    </row>
    <row r="37" spans="1:7" s="4" customFormat="1" ht="12.75" hidden="1" x14ac:dyDescent="0.2">
      <c r="A37" s="93"/>
      <c r="B37" s="93"/>
      <c r="C37" s="93"/>
      <c r="D37" s="93"/>
      <c r="E37" s="93"/>
      <c r="F37" s="93"/>
      <c r="G37" s="93"/>
    </row>
    <row r="38" spans="1:7" s="4" customFormat="1" ht="12.75" hidden="1" x14ac:dyDescent="0.2">
      <c r="A38" s="93"/>
      <c r="B38" s="93"/>
      <c r="C38" s="93"/>
      <c r="D38" s="93"/>
      <c r="E38" s="93"/>
      <c r="F38" s="93"/>
      <c r="G38" s="93"/>
    </row>
    <row r="39" spans="1:7" s="4" customFormat="1" ht="12.75" hidden="1" x14ac:dyDescent="0.2">
      <c r="A39" s="93"/>
      <c r="B39" s="93"/>
      <c r="C39" s="93"/>
      <c r="D39" s="93"/>
      <c r="E39" s="93"/>
      <c r="F39" s="93"/>
      <c r="G39" s="93"/>
    </row>
    <row r="40" spans="1:7" s="4" customFormat="1" ht="12.75" hidden="1" x14ac:dyDescent="0.2">
      <c r="A40" s="93"/>
      <c r="B40" s="93"/>
      <c r="C40" s="93"/>
      <c r="D40" s="93"/>
      <c r="E40" s="93"/>
      <c r="F40" s="93"/>
      <c r="G40" s="93"/>
    </row>
    <row r="41" spans="1:7" s="4" customFormat="1" ht="12.75" hidden="1" x14ac:dyDescent="0.2">
      <c r="A41" s="93"/>
      <c r="B41" s="93"/>
      <c r="C41" s="93"/>
      <c r="D41" s="93"/>
      <c r="E41" s="93"/>
      <c r="F41" s="93"/>
      <c r="G41" s="93"/>
    </row>
    <row r="42" spans="1:7" s="4" customFormat="1" ht="12.75" hidden="1" x14ac:dyDescent="0.2">
      <c r="A42" s="93"/>
      <c r="B42" s="93"/>
      <c r="C42" s="93"/>
      <c r="D42" s="93"/>
      <c r="E42" s="93"/>
      <c r="F42" s="93"/>
      <c r="G42" s="93"/>
    </row>
    <row r="43" spans="1:7" s="4" customFormat="1" ht="12.75" hidden="1" x14ac:dyDescent="0.2">
      <c r="A43" s="93"/>
      <c r="B43" s="93"/>
      <c r="C43" s="93"/>
      <c r="D43" s="93"/>
      <c r="E43" s="93"/>
      <c r="F43" s="93"/>
      <c r="G43" s="93"/>
    </row>
    <row r="44" spans="1:7" s="4" customFormat="1" ht="12.75" hidden="1" x14ac:dyDescent="0.2">
      <c r="A44" s="93"/>
      <c r="B44" s="93"/>
      <c r="C44" s="93"/>
      <c r="D44" s="93"/>
      <c r="E44" s="93"/>
      <c r="F44" s="93"/>
      <c r="G44" s="93"/>
    </row>
    <row r="45" spans="1:7" s="4" customFormat="1" ht="12.75" hidden="1" x14ac:dyDescent="0.2">
      <c r="A45" s="93"/>
      <c r="B45" s="93"/>
      <c r="C45" s="93"/>
      <c r="D45" s="93"/>
      <c r="E45" s="93"/>
      <c r="F45" s="93"/>
      <c r="G45" s="93"/>
    </row>
    <row r="46" spans="1:7" s="4" customFormat="1" ht="12.75" hidden="1" x14ac:dyDescent="0.2">
      <c r="A46" s="93"/>
      <c r="B46" s="93"/>
      <c r="C46" s="93"/>
      <c r="D46" s="93"/>
      <c r="E46" s="93"/>
      <c r="F46" s="93"/>
      <c r="G46" s="93"/>
    </row>
    <row r="47" spans="1:7" s="4" customFormat="1" ht="12.75" hidden="1" x14ac:dyDescent="0.2">
      <c r="A47" s="93"/>
      <c r="B47" s="93"/>
      <c r="C47" s="93"/>
      <c r="D47" s="93"/>
      <c r="E47" s="93"/>
      <c r="F47" s="93"/>
      <c r="G47" s="93"/>
    </row>
    <row r="48" spans="1:7" s="4" customFormat="1" ht="12.75" hidden="1" x14ac:dyDescent="0.2">
      <c r="A48" s="93"/>
      <c r="B48" s="93"/>
      <c r="C48" s="93"/>
      <c r="D48" s="93"/>
      <c r="E48" s="93"/>
      <c r="F48" s="93"/>
      <c r="G48" s="93"/>
    </row>
    <row r="49" spans="1:7" s="4" customFormat="1" ht="12.75" hidden="1" x14ac:dyDescent="0.2">
      <c r="A49" s="93"/>
      <c r="B49" s="93"/>
      <c r="C49" s="93"/>
      <c r="D49" s="93"/>
      <c r="E49" s="93"/>
      <c r="F49" s="93"/>
      <c r="G49" s="93"/>
    </row>
    <row r="50" spans="1:7" s="4" customFormat="1" ht="12.75" hidden="1" x14ac:dyDescent="0.2">
      <c r="A50" s="93"/>
      <c r="B50" s="93"/>
      <c r="C50" s="93"/>
      <c r="D50" s="93"/>
      <c r="E50" s="93"/>
      <c r="F50" s="93"/>
      <c r="G50" s="93"/>
    </row>
    <row r="51" spans="1:7" s="4" customFormat="1" ht="12.75" hidden="1" x14ac:dyDescent="0.2">
      <c r="A51" s="93"/>
      <c r="B51" s="93"/>
      <c r="C51" s="93"/>
      <c r="D51" s="93"/>
      <c r="E51" s="93"/>
      <c r="F51" s="93"/>
      <c r="G51" s="93"/>
    </row>
    <row r="52" spans="1:7" s="4" customFormat="1" ht="12.75" hidden="1" x14ac:dyDescent="0.2">
      <c r="A52" s="93"/>
      <c r="B52" s="93"/>
      <c r="C52" s="93"/>
      <c r="D52" s="93"/>
      <c r="E52" s="93"/>
      <c r="F52" s="93"/>
      <c r="G52" s="93"/>
    </row>
    <row r="53" spans="1:7" s="4" customFormat="1" ht="12.75" hidden="1" x14ac:dyDescent="0.2">
      <c r="A53" s="93"/>
      <c r="B53" s="93"/>
      <c r="C53" s="93"/>
      <c r="D53" s="93"/>
      <c r="E53" s="93"/>
      <c r="F53" s="93"/>
      <c r="G53" s="93"/>
    </row>
    <row r="54" spans="1:7" s="4" customFormat="1" ht="12.75" hidden="1" x14ac:dyDescent="0.2">
      <c r="A54" s="93"/>
      <c r="B54" s="93"/>
      <c r="C54" s="93"/>
      <c r="D54" s="93"/>
      <c r="E54" s="93"/>
      <c r="F54" s="93"/>
      <c r="G54" s="93"/>
    </row>
    <row r="55" spans="1:7" s="4" customFormat="1" ht="12.75" hidden="1" x14ac:dyDescent="0.2">
      <c r="A55" s="93"/>
      <c r="B55" s="93"/>
      <c r="C55" s="93"/>
      <c r="D55" s="93"/>
      <c r="E55" s="93"/>
      <c r="F55" s="93"/>
      <c r="G55" s="93"/>
    </row>
    <row r="56" spans="1:7" s="4" customFormat="1" ht="12.75" hidden="1" x14ac:dyDescent="0.2">
      <c r="A56" s="93"/>
      <c r="B56" s="93"/>
      <c r="C56" s="93"/>
      <c r="D56" s="93"/>
      <c r="E56" s="93"/>
      <c r="F56" s="93"/>
      <c r="G56" s="93"/>
    </row>
    <row r="57" spans="1:7" s="4" customFormat="1" ht="12.75" hidden="1" x14ac:dyDescent="0.2">
      <c r="A57" s="93"/>
      <c r="B57" s="93"/>
      <c r="C57" s="93"/>
      <c r="D57" s="93"/>
      <c r="E57" s="93"/>
      <c r="F57" s="93"/>
      <c r="G57" s="93"/>
    </row>
    <row r="58" spans="1:7" s="4" customFormat="1" ht="12.75" hidden="1" x14ac:dyDescent="0.2">
      <c r="A58" s="93"/>
      <c r="B58" s="93"/>
      <c r="C58" s="93"/>
      <c r="D58" s="93"/>
      <c r="E58" s="93"/>
      <c r="F58" s="93"/>
      <c r="G58" s="93"/>
    </row>
    <row r="59" spans="1:7" s="4" customFormat="1" ht="12.75" hidden="1" x14ac:dyDescent="0.2">
      <c r="A59" s="93"/>
      <c r="B59" s="93"/>
      <c r="C59" s="93"/>
      <c r="D59" s="93"/>
      <c r="E59" s="93"/>
      <c r="F59" s="93"/>
      <c r="G59" s="93"/>
    </row>
    <row r="60" spans="1:7" s="4" customFormat="1" ht="12.75" hidden="1" x14ac:dyDescent="0.2">
      <c r="A60" s="93"/>
      <c r="B60" s="93"/>
      <c r="C60" s="93"/>
      <c r="D60" s="93"/>
      <c r="E60" s="93"/>
      <c r="F60" s="93"/>
      <c r="G60" s="93"/>
    </row>
    <row r="61" spans="1:7" s="4" customFormat="1" ht="12.75" hidden="1" x14ac:dyDescent="0.2">
      <c r="A61" s="93"/>
      <c r="B61" s="93"/>
      <c r="C61" s="93"/>
      <c r="D61" s="93"/>
      <c r="E61" s="93"/>
      <c r="F61" s="93"/>
      <c r="G61" s="93"/>
    </row>
    <row r="62" spans="1:7" s="4" customFormat="1" ht="12.75" hidden="1" x14ac:dyDescent="0.2">
      <c r="A62" s="93"/>
      <c r="B62" s="93"/>
      <c r="C62" s="93"/>
      <c r="D62" s="93"/>
      <c r="E62" s="93"/>
      <c r="F62" s="93"/>
      <c r="G62" s="93"/>
    </row>
    <row r="63" spans="1:7" s="4" customFormat="1" ht="12.75" hidden="1" x14ac:dyDescent="0.2">
      <c r="A63" s="93"/>
      <c r="B63" s="93"/>
      <c r="C63" s="93"/>
      <c r="D63" s="93"/>
      <c r="E63" s="93"/>
      <c r="F63" s="93"/>
      <c r="G63" s="93"/>
    </row>
    <row r="64" spans="1:7" s="4" customFormat="1" ht="12.75" hidden="1" x14ac:dyDescent="0.2">
      <c r="A64" s="93"/>
      <c r="B64" s="93"/>
      <c r="C64" s="93"/>
      <c r="D64" s="93"/>
      <c r="E64" s="93"/>
      <c r="F64" s="93"/>
      <c r="G64" s="93"/>
    </row>
    <row r="65" spans="1:7" s="4" customFormat="1" ht="12.75" hidden="1" x14ac:dyDescent="0.2">
      <c r="A65" s="93"/>
      <c r="B65" s="93"/>
      <c r="C65" s="93"/>
      <c r="D65" s="93"/>
      <c r="E65" s="93"/>
      <c r="F65" s="93"/>
      <c r="G65" s="93"/>
    </row>
    <row r="66" spans="1:7" s="4" customFormat="1" ht="12.75" hidden="1" x14ac:dyDescent="0.2">
      <c r="A66" s="93"/>
      <c r="B66" s="93"/>
      <c r="C66" s="93"/>
      <c r="D66" s="93"/>
      <c r="E66" s="93"/>
      <c r="F66" s="93"/>
      <c r="G66" s="93"/>
    </row>
    <row r="67" spans="1:7" s="4" customFormat="1" ht="12.75" hidden="1" x14ac:dyDescent="0.2">
      <c r="A67" s="93"/>
      <c r="B67" s="93"/>
      <c r="C67" s="93"/>
      <c r="D67" s="93"/>
      <c r="E67" s="93"/>
      <c r="F67" s="93"/>
      <c r="G67" s="93"/>
    </row>
    <row r="68" spans="1:7" s="4" customFormat="1" ht="12.75" hidden="1" x14ac:dyDescent="0.2">
      <c r="A68" s="93"/>
      <c r="B68" s="93"/>
      <c r="C68" s="93"/>
      <c r="D68" s="93"/>
      <c r="E68" s="93"/>
      <c r="F68" s="93"/>
      <c r="G68" s="93"/>
    </row>
    <row r="69" spans="1:7" s="4" customFormat="1" ht="12.75" hidden="1" x14ac:dyDescent="0.2">
      <c r="A69" s="93"/>
      <c r="B69" s="93"/>
      <c r="C69" s="93"/>
      <c r="D69" s="93"/>
      <c r="E69" s="93"/>
      <c r="F69" s="93"/>
      <c r="G69" s="93"/>
    </row>
    <row r="70" spans="1:7" s="4" customFormat="1" ht="12.75" hidden="1" x14ac:dyDescent="0.2">
      <c r="A70" s="93"/>
      <c r="B70" s="93"/>
      <c r="C70" s="93"/>
      <c r="D70" s="93"/>
      <c r="E70" s="93"/>
      <c r="F70" s="93"/>
      <c r="G70" s="93"/>
    </row>
    <row r="71" spans="1:7" s="4" customFormat="1" ht="12.75" hidden="1" x14ac:dyDescent="0.2">
      <c r="A71" s="93"/>
      <c r="B71" s="93"/>
      <c r="C71" s="93"/>
      <c r="D71" s="93"/>
      <c r="E71" s="93"/>
      <c r="F71" s="93"/>
      <c r="G71" s="93"/>
    </row>
    <row r="72" spans="1:7" s="4" customFormat="1" ht="12.75" hidden="1" x14ac:dyDescent="0.2">
      <c r="A72" s="93"/>
      <c r="B72" s="93"/>
      <c r="C72" s="93"/>
      <c r="D72" s="93"/>
      <c r="E72" s="93"/>
      <c r="F72" s="93"/>
      <c r="G72" s="93"/>
    </row>
    <row r="73" spans="1:7" s="4" customFormat="1" ht="12.75" hidden="1" x14ac:dyDescent="0.2">
      <c r="A73" s="93"/>
      <c r="B73" s="93"/>
      <c r="C73" s="93"/>
      <c r="D73" s="93"/>
      <c r="E73" s="93"/>
      <c r="F73" s="93"/>
      <c r="G73" s="93"/>
    </row>
    <row r="74" spans="1:7" s="4" customFormat="1" ht="12.75" hidden="1" x14ac:dyDescent="0.2">
      <c r="A74" s="93"/>
      <c r="B74" s="93"/>
      <c r="C74" s="93"/>
      <c r="D74" s="93"/>
      <c r="E74" s="93"/>
      <c r="F74" s="93"/>
      <c r="G74" s="93"/>
    </row>
    <row r="75" spans="1:7" s="4" customFormat="1" ht="12.75" hidden="1" x14ac:dyDescent="0.2">
      <c r="A75" s="93"/>
      <c r="B75" s="93"/>
      <c r="C75" s="93"/>
      <c r="D75" s="93"/>
      <c r="E75" s="93"/>
      <c r="F75" s="93"/>
      <c r="G75" s="93"/>
    </row>
    <row r="76" spans="1:7" s="4" customFormat="1" ht="12.75" hidden="1" x14ac:dyDescent="0.2">
      <c r="A76" s="93"/>
      <c r="B76" s="93"/>
      <c r="C76" s="93"/>
      <c r="D76" s="93"/>
      <c r="E76" s="93"/>
      <c r="F76" s="93"/>
      <c r="G76" s="93"/>
    </row>
    <row r="77" spans="1:7" s="4" customFormat="1" ht="12.75" hidden="1" x14ac:dyDescent="0.2">
      <c r="A77" s="93"/>
      <c r="B77" s="93"/>
      <c r="C77" s="93"/>
      <c r="D77" s="93"/>
      <c r="E77" s="93"/>
      <c r="F77" s="93"/>
      <c r="G77" s="93"/>
    </row>
    <row r="78" spans="1:7" s="4" customFormat="1" ht="12.75" hidden="1" x14ac:dyDescent="0.2">
      <c r="A78" s="93"/>
      <c r="B78" s="93"/>
      <c r="C78" s="93"/>
      <c r="D78" s="93"/>
      <c r="E78" s="93"/>
      <c r="F78" s="93"/>
      <c r="G78" s="93"/>
    </row>
    <row r="79" spans="1:7" s="4" customFormat="1" ht="12.75" hidden="1" x14ac:dyDescent="0.2">
      <c r="A79" s="93"/>
      <c r="B79" s="93"/>
      <c r="C79" s="93"/>
      <c r="D79" s="93"/>
      <c r="E79" s="93"/>
      <c r="F79" s="93"/>
      <c r="G79" s="93"/>
    </row>
    <row r="80" spans="1:7" s="4" customFormat="1" ht="12.75" hidden="1" x14ac:dyDescent="0.2">
      <c r="A80" s="93"/>
      <c r="B80" s="93"/>
      <c r="C80" s="93"/>
      <c r="D80" s="93"/>
      <c r="E80" s="93"/>
      <c r="F80" s="93"/>
      <c r="G80" s="93"/>
    </row>
    <row r="81" spans="1:7" s="4" customFormat="1" ht="12.75" hidden="1" x14ac:dyDescent="0.2">
      <c r="A81" s="93"/>
      <c r="B81" s="93"/>
      <c r="C81" s="93"/>
      <c r="D81" s="93"/>
      <c r="E81" s="93"/>
      <c r="F81" s="93"/>
      <c r="G81" s="93"/>
    </row>
    <row r="82" spans="1:7" s="4" customFormat="1" ht="12.75" hidden="1" x14ac:dyDescent="0.2">
      <c r="A82" s="93"/>
      <c r="B82" s="93"/>
      <c r="C82" s="93"/>
      <c r="D82" s="93"/>
      <c r="E82" s="93"/>
      <c r="F82" s="93"/>
      <c r="G82" s="93"/>
    </row>
    <row r="83" spans="1:7" s="4" customFormat="1" ht="12.75" hidden="1" x14ac:dyDescent="0.2">
      <c r="A83" s="93"/>
      <c r="B83" s="93"/>
      <c r="C83" s="93"/>
      <c r="D83" s="93"/>
      <c r="E83" s="93"/>
      <c r="F83" s="93"/>
      <c r="G83" s="93"/>
    </row>
    <row r="84" spans="1:7" s="4" customFormat="1" ht="12.75" hidden="1" x14ac:dyDescent="0.2">
      <c r="A84" s="93"/>
      <c r="B84" s="93"/>
      <c r="C84" s="93"/>
      <c r="D84" s="93"/>
      <c r="E84" s="93"/>
      <c r="F84" s="93"/>
      <c r="G84" s="93"/>
    </row>
    <row r="85" spans="1:7" s="4" customFormat="1" ht="12.75" hidden="1" x14ac:dyDescent="0.2">
      <c r="A85" s="93"/>
      <c r="B85" s="93"/>
      <c r="C85" s="93"/>
      <c r="D85" s="93"/>
      <c r="E85" s="93"/>
      <c r="F85" s="93"/>
      <c r="G85" s="93"/>
    </row>
    <row r="86" spans="1:7" s="4" customFormat="1" ht="12.75" hidden="1" x14ac:dyDescent="0.2">
      <c r="A86" s="93"/>
      <c r="B86" s="93"/>
      <c r="C86" s="93"/>
      <c r="D86" s="93"/>
      <c r="E86" s="93"/>
      <c r="F86" s="93"/>
      <c r="G86" s="93"/>
    </row>
    <row r="87" spans="1:7" s="4" customFormat="1" ht="12.75" hidden="1" x14ac:dyDescent="0.2">
      <c r="A87" s="93"/>
      <c r="B87" s="93"/>
      <c r="C87" s="93"/>
      <c r="D87" s="93"/>
      <c r="E87" s="93"/>
      <c r="F87" s="93"/>
      <c r="G87" s="93"/>
    </row>
    <row r="88" spans="1:7" s="4" customFormat="1" ht="12.75" hidden="1" x14ac:dyDescent="0.2">
      <c r="A88" s="93"/>
      <c r="B88" s="93"/>
      <c r="C88" s="93"/>
      <c r="D88" s="93"/>
      <c r="E88" s="93"/>
      <c r="F88" s="93"/>
      <c r="G88" s="93"/>
    </row>
    <row r="89" spans="1:7" s="4" customFormat="1" ht="12.75" hidden="1" x14ac:dyDescent="0.2">
      <c r="A89" s="93"/>
      <c r="B89" s="93"/>
      <c r="C89" s="93"/>
      <c r="D89" s="93"/>
      <c r="E89" s="93"/>
      <c r="F89" s="93"/>
      <c r="G89" s="93"/>
    </row>
    <row r="90" spans="1:7" s="4" customFormat="1" ht="12.75" hidden="1" x14ac:dyDescent="0.2">
      <c r="A90" s="93"/>
      <c r="B90" s="93"/>
      <c r="C90" s="93"/>
      <c r="D90" s="93"/>
      <c r="E90" s="93"/>
      <c r="F90" s="93"/>
      <c r="G90" s="93"/>
    </row>
    <row r="91" spans="1:7" s="4" customFormat="1" ht="12.75" hidden="1" x14ac:dyDescent="0.2">
      <c r="A91" s="93"/>
      <c r="B91" s="93"/>
      <c r="C91" s="93"/>
      <c r="D91" s="93"/>
      <c r="E91" s="93"/>
      <c r="F91" s="93"/>
      <c r="G91" s="93"/>
    </row>
    <row r="92" spans="1:7" s="4" customFormat="1" ht="12.75" hidden="1" x14ac:dyDescent="0.2">
      <c r="A92" s="93"/>
      <c r="B92" s="93"/>
      <c r="C92" s="93"/>
      <c r="D92" s="93"/>
      <c r="E92" s="93"/>
      <c r="F92" s="93"/>
      <c r="G92" s="93"/>
    </row>
    <row r="93" spans="1:7" s="4" customFormat="1" ht="12.75" hidden="1" x14ac:dyDescent="0.2">
      <c r="A93" s="93"/>
      <c r="B93" s="93"/>
      <c r="C93" s="93"/>
      <c r="D93" s="93"/>
      <c r="E93" s="93"/>
      <c r="F93" s="93"/>
      <c r="G93" s="93"/>
    </row>
    <row r="94" spans="1:7" s="4" customFormat="1" ht="12.75" hidden="1" x14ac:dyDescent="0.2">
      <c r="A94" s="93"/>
      <c r="B94" s="93"/>
      <c r="C94" s="93"/>
      <c r="D94" s="93"/>
      <c r="E94" s="93"/>
      <c r="F94" s="93"/>
      <c r="G94" s="93"/>
    </row>
    <row r="95" spans="1:7" s="4" customFormat="1" ht="12.75" hidden="1" x14ac:dyDescent="0.2">
      <c r="A95" s="93"/>
      <c r="B95" s="93"/>
      <c r="C95" s="93"/>
      <c r="D95" s="93"/>
      <c r="E95" s="93"/>
      <c r="F95" s="93"/>
      <c r="G95" s="93"/>
    </row>
    <row r="96" spans="1:7" s="4" customFormat="1" ht="12.75" hidden="1" x14ac:dyDescent="0.2">
      <c r="A96" s="93"/>
      <c r="B96" s="93"/>
      <c r="C96" s="93"/>
      <c r="D96" s="93"/>
      <c r="E96" s="93"/>
      <c r="F96" s="93"/>
      <c r="G96" s="93"/>
    </row>
    <row r="97" spans="1:16" ht="14.25" hidden="1" x14ac:dyDescent="0.2">
      <c r="A97" s="94"/>
      <c r="B97" s="94"/>
      <c r="C97" s="94"/>
      <c r="D97" s="94"/>
      <c r="E97" s="94"/>
      <c r="F97" s="94"/>
      <c r="G97" s="94"/>
    </row>
    <row r="98" spans="1:16" ht="14.25" hidden="1" x14ac:dyDescent="0.2"/>
    <row r="99" spans="1:16" ht="14.25" hidden="1" x14ac:dyDescent="0.2"/>
    <row r="100" spans="1:16" ht="14.25" hidden="1" x14ac:dyDescent="0.2"/>
    <row r="101" spans="1:16" ht="14.25" hidden="1" x14ac:dyDescent="0.2"/>
    <row r="102" spans="1:16" ht="14.25" hidden="1" x14ac:dyDescent="0.2"/>
    <row r="103" spans="1:16" ht="14.25" hidden="1" x14ac:dyDescent="0.2"/>
    <row r="110" spans="1:16" s="43" customFormat="1" ht="0" hidden="1" customHeight="1" x14ac:dyDescent="0.2">
      <c r="A110" s="96"/>
      <c r="B110" s="96"/>
      <c r="C110" s="96"/>
      <c r="D110" s="96"/>
      <c r="E110" s="96"/>
      <c r="F110" s="96"/>
      <c r="G110" s="96"/>
      <c r="H110" s="1"/>
      <c r="I110" s="1"/>
      <c r="J110" s="1"/>
      <c r="K110" s="1"/>
      <c r="L110" s="1"/>
      <c r="M110" s="1"/>
      <c r="N110" s="1"/>
      <c r="O110" s="1"/>
      <c r="P110" s="1"/>
    </row>
    <row r="118" spans="8:16" s="96" customFormat="1" ht="0" hidden="1" customHeight="1" x14ac:dyDescent="0.2">
      <c r="H118" s="1"/>
      <c r="I118" s="1"/>
      <c r="J118" s="1"/>
      <c r="K118" s="1"/>
      <c r="L118" s="1"/>
      <c r="M118" s="1"/>
      <c r="N118" s="1"/>
      <c r="O118" s="1"/>
      <c r="P118" s="1"/>
    </row>
    <row r="119" spans="8:16" s="96" customFormat="1" ht="0" hidden="1" customHeight="1" x14ac:dyDescent="0.2">
      <c r="H119" s="1"/>
      <c r="I119" s="1"/>
      <c r="J119" s="1"/>
      <c r="K119" s="1"/>
      <c r="L119" s="1"/>
      <c r="M119" s="1"/>
      <c r="N119" s="1"/>
      <c r="O119" s="1"/>
      <c r="P119"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052AA-C331-4079-82BD-478E18ADC9FF}">
  <sheetPr>
    <tabColor theme="0" tint="-0.249977111117893"/>
  </sheetPr>
  <dimension ref="A1:S122"/>
  <sheetViews>
    <sheetView zoomScaleNormal="100" workbookViewId="0">
      <pane ySplit="2" topLeftCell="A3" activePane="bottomLeft" state="frozen"/>
      <selection activeCell="B2" sqref="B2"/>
      <selection pane="bottomLeft" activeCell="F7" sqref="F7:F8"/>
    </sheetView>
  </sheetViews>
  <sheetFormatPr defaultColWidth="0" defaultRowHeight="0" customHeight="1" zeroHeight="1" x14ac:dyDescent="0.2"/>
  <cols>
    <col min="1" max="1" width="47.42578125" style="96" customWidth="1"/>
    <col min="2" max="7" width="14.140625" style="96" customWidth="1"/>
    <col min="8" max="8" width="1.5703125" style="1" customWidth="1"/>
    <col min="9" max="19" width="0" style="1" hidden="1" customWidth="1"/>
    <col min="20" max="16384" width="9.140625" style="1" hidden="1"/>
  </cols>
  <sheetData>
    <row r="1" spans="1:7" s="301" customFormat="1" ht="30" customHeight="1" thickBot="1" x14ac:dyDescent="0.3">
      <c r="A1" s="302" t="s">
        <v>474</v>
      </c>
      <c r="B1" s="302"/>
      <c r="C1" s="302"/>
      <c r="D1" s="302"/>
      <c r="E1" s="302"/>
      <c r="F1" s="302"/>
      <c r="G1" s="302"/>
    </row>
    <row r="2" spans="1:7" ht="15" x14ac:dyDescent="0.2">
      <c r="A2" s="116" t="s">
        <v>325</v>
      </c>
      <c r="B2" s="117" t="s">
        <v>63</v>
      </c>
      <c r="C2" s="117" t="s">
        <v>321</v>
      </c>
      <c r="D2" s="117" t="s">
        <v>322</v>
      </c>
      <c r="E2" s="117" t="s">
        <v>69</v>
      </c>
      <c r="F2" s="117" t="s">
        <v>323</v>
      </c>
      <c r="G2" s="118" t="s">
        <v>324</v>
      </c>
    </row>
    <row r="3" spans="1:7" s="4" customFormat="1" ht="20.25" customHeight="1" x14ac:dyDescent="0.2">
      <c r="A3" s="264" t="s">
        <v>335</v>
      </c>
      <c r="B3" s="267">
        <f>SUM(B4:B11)</f>
        <v>0</v>
      </c>
      <c r="C3" s="267">
        <f t="shared" ref="C3:G3" si="0">SUM(C4:C11)</f>
        <v>0</v>
      </c>
      <c r="D3" s="267">
        <f t="shared" si="0"/>
        <v>0</v>
      </c>
      <c r="E3" s="267">
        <f t="shared" si="0"/>
        <v>0</v>
      </c>
      <c r="F3" s="267">
        <f t="shared" si="0"/>
        <v>0</v>
      </c>
      <c r="G3" s="268">
        <f t="shared" si="0"/>
        <v>0</v>
      </c>
    </row>
    <row r="4" spans="1:7" s="4" customFormat="1" ht="20.25" customHeight="1" x14ac:dyDescent="0.2">
      <c r="A4" s="264" t="s">
        <v>208</v>
      </c>
      <c r="B4" s="194"/>
      <c r="C4" s="194"/>
      <c r="D4" s="194"/>
      <c r="E4" s="194"/>
      <c r="F4" s="194"/>
      <c r="G4" s="208"/>
    </row>
    <row r="5" spans="1:7" s="4" customFormat="1" ht="20.25" customHeight="1" x14ac:dyDescent="0.2">
      <c r="A5" s="264" t="s">
        <v>336</v>
      </c>
      <c r="B5" s="194"/>
      <c r="C5" s="194"/>
      <c r="D5" s="194"/>
      <c r="E5" s="194"/>
      <c r="F5" s="194"/>
      <c r="G5" s="208"/>
    </row>
    <row r="6" spans="1:7" s="4" customFormat="1" ht="20.25" customHeight="1" x14ac:dyDescent="0.2">
      <c r="A6" s="264" t="s">
        <v>337</v>
      </c>
      <c r="B6" s="194"/>
      <c r="C6" s="194"/>
      <c r="D6" s="194"/>
      <c r="E6" s="194"/>
      <c r="F6" s="194"/>
      <c r="G6" s="208"/>
    </row>
    <row r="7" spans="1:7" s="4" customFormat="1" ht="20.25" customHeight="1" x14ac:dyDescent="0.2">
      <c r="A7" s="264" t="s">
        <v>338</v>
      </c>
      <c r="B7" s="194"/>
      <c r="C7" s="194"/>
      <c r="D7" s="194"/>
      <c r="E7" s="194"/>
      <c r="F7" s="194"/>
      <c r="G7" s="208"/>
    </row>
    <row r="8" spans="1:7" s="4" customFormat="1" ht="20.25" customHeight="1" x14ac:dyDescent="0.2">
      <c r="A8" s="264" t="s">
        <v>339</v>
      </c>
      <c r="B8" s="194"/>
      <c r="C8" s="194"/>
      <c r="D8" s="194"/>
      <c r="E8" s="194"/>
      <c r="F8" s="194"/>
      <c r="G8" s="208"/>
    </row>
    <row r="9" spans="1:7" s="4" customFormat="1" ht="20.25" customHeight="1" x14ac:dyDescent="0.2">
      <c r="A9" s="264" t="s">
        <v>340</v>
      </c>
      <c r="B9" s="194"/>
      <c r="C9" s="194"/>
      <c r="D9" s="194"/>
      <c r="E9" s="194"/>
      <c r="F9" s="194"/>
      <c r="G9" s="208"/>
    </row>
    <row r="10" spans="1:7" s="4" customFormat="1" ht="20.25" customHeight="1" x14ac:dyDescent="0.2">
      <c r="A10" s="264" t="s">
        <v>341</v>
      </c>
      <c r="B10" s="192"/>
      <c r="C10" s="192"/>
      <c r="D10" s="192"/>
      <c r="E10" s="192"/>
      <c r="F10" s="192"/>
      <c r="G10" s="207"/>
    </row>
    <row r="11" spans="1:7" s="4" customFormat="1" ht="20.25" customHeight="1" thickBot="1" x14ac:dyDescent="0.25">
      <c r="A11" s="265" t="s">
        <v>342</v>
      </c>
      <c r="B11" s="196"/>
      <c r="C11" s="196"/>
      <c r="D11" s="196"/>
      <c r="E11" s="196"/>
      <c r="F11" s="196"/>
      <c r="G11" s="209"/>
    </row>
    <row r="12" spans="1:7" s="4" customFormat="1" ht="12.75" hidden="1" x14ac:dyDescent="0.2">
      <c r="A12" s="114"/>
      <c r="B12" s="114"/>
      <c r="C12" s="114"/>
      <c r="D12" s="114"/>
      <c r="E12" s="114"/>
      <c r="F12" s="114"/>
      <c r="G12" s="114"/>
    </row>
    <row r="13" spans="1:7" s="4" customFormat="1" ht="12.75" hidden="1" x14ac:dyDescent="0.2">
      <c r="A13" s="93"/>
      <c r="B13" s="93"/>
      <c r="C13" s="93"/>
      <c r="D13" s="93"/>
      <c r="E13" s="93"/>
      <c r="F13" s="93"/>
      <c r="G13" s="93"/>
    </row>
    <row r="14" spans="1:7" s="4" customFormat="1" ht="12.75" hidden="1" x14ac:dyDescent="0.2">
      <c r="A14" s="93"/>
      <c r="B14" s="93"/>
      <c r="C14" s="93"/>
      <c r="D14" s="93"/>
      <c r="E14" s="93"/>
      <c r="F14" s="93"/>
      <c r="G14" s="93"/>
    </row>
    <row r="15" spans="1:7" s="4" customFormat="1" ht="12.75" hidden="1" x14ac:dyDescent="0.2">
      <c r="A15" s="93"/>
      <c r="B15" s="93"/>
      <c r="C15" s="93"/>
      <c r="D15" s="93"/>
      <c r="E15" s="93"/>
      <c r="F15" s="93"/>
      <c r="G15" s="93"/>
    </row>
    <row r="16" spans="1:7" s="4" customFormat="1" ht="12.75" hidden="1" x14ac:dyDescent="0.2">
      <c r="A16" s="93"/>
      <c r="B16" s="93"/>
      <c r="C16" s="93"/>
      <c r="D16" s="93"/>
      <c r="E16" s="93"/>
      <c r="F16" s="93"/>
      <c r="G16" s="93"/>
    </row>
    <row r="17" spans="1:7" s="4" customFormat="1" ht="12.75" hidden="1" x14ac:dyDescent="0.2">
      <c r="A17" s="93"/>
      <c r="B17" s="93"/>
      <c r="C17" s="93"/>
      <c r="D17" s="93"/>
      <c r="E17" s="93"/>
      <c r="F17" s="93"/>
      <c r="G17" s="93"/>
    </row>
    <row r="18" spans="1:7" s="4" customFormat="1" ht="12.75" hidden="1" x14ac:dyDescent="0.2">
      <c r="A18" s="93"/>
      <c r="B18" s="93"/>
      <c r="C18" s="93"/>
      <c r="D18" s="93"/>
      <c r="E18" s="93"/>
      <c r="F18" s="93"/>
      <c r="G18" s="93"/>
    </row>
    <row r="19" spans="1:7" s="4" customFormat="1" ht="12.75" hidden="1" x14ac:dyDescent="0.2">
      <c r="A19" s="93"/>
      <c r="B19" s="93"/>
      <c r="C19" s="93"/>
      <c r="D19" s="93"/>
      <c r="E19" s="93"/>
      <c r="F19" s="93"/>
      <c r="G19" s="93"/>
    </row>
    <row r="20" spans="1:7" s="4" customFormat="1" ht="12.75" hidden="1" x14ac:dyDescent="0.2">
      <c r="A20" s="93"/>
      <c r="B20" s="93"/>
      <c r="C20" s="93"/>
      <c r="D20" s="93"/>
      <c r="E20" s="93"/>
      <c r="F20" s="93"/>
      <c r="G20" s="93"/>
    </row>
    <row r="21" spans="1:7" s="4" customFormat="1" ht="12.75" hidden="1" x14ac:dyDescent="0.2">
      <c r="A21" s="93"/>
      <c r="B21" s="93"/>
      <c r="C21" s="93"/>
      <c r="D21" s="93"/>
      <c r="E21" s="93"/>
      <c r="F21" s="93"/>
      <c r="G21" s="93"/>
    </row>
    <row r="22" spans="1:7" s="4" customFormat="1" ht="12.75" hidden="1" x14ac:dyDescent="0.2">
      <c r="A22" s="93"/>
      <c r="B22" s="93"/>
      <c r="C22" s="93"/>
      <c r="D22" s="93"/>
      <c r="E22" s="93"/>
      <c r="F22" s="93"/>
      <c r="G22" s="93"/>
    </row>
    <row r="23" spans="1:7" s="4" customFormat="1" ht="12.75" hidden="1" x14ac:dyDescent="0.2">
      <c r="A23" s="93"/>
      <c r="B23" s="93"/>
      <c r="C23" s="93"/>
      <c r="D23" s="93"/>
      <c r="E23" s="93"/>
      <c r="F23" s="93"/>
      <c r="G23" s="93"/>
    </row>
    <row r="24" spans="1:7" s="4" customFormat="1" ht="12.75" hidden="1" x14ac:dyDescent="0.2">
      <c r="A24" s="93"/>
      <c r="B24" s="93"/>
      <c r="C24" s="93"/>
      <c r="D24" s="93"/>
      <c r="E24" s="93"/>
      <c r="F24" s="93"/>
      <c r="G24" s="93"/>
    </row>
    <row r="25" spans="1:7" s="4" customFormat="1" ht="12.75" hidden="1" x14ac:dyDescent="0.2">
      <c r="A25" s="93"/>
      <c r="B25" s="93"/>
      <c r="C25" s="93"/>
      <c r="D25" s="93"/>
      <c r="E25" s="93"/>
      <c r="F25" s="93"/>
      <c r="G25" s="93"/>
    </row>
    <row r="26" spans="1:7" s="4" customFormat="1" ht="12.75" hidden="1" x14ac:dyDescent="0.2">
      <c r="A26" s="93"/>
      <c r="B26" s="93"/>
      <c r="C26" s="93"/>
      <c r="D26" s="93"/>
      <c r="E26" s="93"/>
      <c r="F26" s="93"/>
      <c r="G26" s="93"/>
    </row>
    <row r="27" spans="1:7" s="4" customFormat="1" ht="12.75" hidden="1" x14ac:dyDescent="0.2">
      <c r="A27" s="93"/>
      <c r="B27" s="93"/>
      <c r="C27" s="93"/>
      <c r="D27" s="93"/>
      <c r="E27" s="93"/>
      <c r="F27" s="93"/>
      <c r="G27" s="93"/>
    </row>
    <row r="28" spans="1:7" s="4" customFormat="1" ht="12.75" hidden="1" x14ac:dyDescent="0.2">
      <c r="A28" s="93"/>
      <c r="B28" s="93"/>
      <c r="C28" s="93"/>
      <c r="D28" s="93"/>
      <c r="E28" s="93"/>
      <c r="F28" s="93"/>
      <c r="G28" s="93"/>
    </row>
    <row r="29" spans="1:7" s="4" customFormat="1" ht="12.75" hidden="1" x14ac:dyDescent="0.2">
      <c r="A29" s="93"/>
      <c r="B29" s="93"/>
      <c r="C29" s="93"/>
      <c r="D29" s="93"/>
      <c r="E29" s="93"/>
      <c r="F29" s="93"/>
      <c r="G29" s="93"/>
    </row>
    <row r="30" spans="1:7" s="4" customFormat="1" ht="12.75" hidden="1" x14ac:dyDescent="0.2">
      <c r="A30" s="93"/>
      <c r="B30" s="93"/>
      <c r="C30" s="93"/>
      <c r="D30" s="93"/>
      <c r="E30" s="93"/>
      <c r="F30" s="93"/>
      <c r="G30" s="93"/>
    </row>
    <row r="31" spans="1:7" s="4" customFormat="1" ht="12.75" hidden="1" x14ac:dyDescent="0.2">
      <c r="A31" s="93"/>
      <c r="B31" s="93"/>
      <c r="C31" s="93"/>
      <c r="D31" s="93"/>
      <c r="E31" s="93"/>
      <c r="F31" s="93"/>
      <c r="G31" s="93"/>
    </row>
    <row r="32" spans="1:7" s="4" customFormat="1" ht="12.75" hidden="1" x14ac:dyDescent="0.2">
      <c r="A32" s="93"/>
      <c r="B32" s="93"/>
      <c r="C32" s="93"/>
      <c r="D32" s="93"/>
      <c r="E32" s="93"/>
      <c r="F32" s="93"/>
      <c r="G32" s="93"/>
    </row>
    <row r="33" spans="1:7" s="4" customFormat="1" ht="12.75" hidden="1" x14ac:dyDescent="0.2">
      <c r="A33" s="93"/>
      <c r="B33" s="93"/>
      <c r="C33" s="93"/>
      <c r="D33" s="93"/>
      <c r="E33" s="93"/>
      <c r="F33" s="93"/>
      <c r="G33" s="93"/>
    </row>
    <row r="34" spans="1:7" s="4" customFormat="1" ht="12.75" hidden="1" x14ac:dyDescent="0.2">
      <c r="A34" s="93"/>
      <c r="B34" s="93"/>
      <c r="C34" s="93"/>
      <c r="D34" s="93"/>
      <c r="E34" s="93"/>
      <c r="F34" s="93"/>
      <c r="G34" s="93"/>
    </row>
    <row r="35" spans="1:7" s="4" customFormat="1" ht="12.75" hidden="1" x14ac:dyDescent="0.2">
      <c r="A35" s="93"/>
      <c r="B35" s="93"/>
      <c r="C35" s="93"/>
      <c r="D35" s="93"/>
      <c r="E35" s="93"/>
      <c r="F35" s="93"/>
      <c r="G35" s="93"/>
    </row>
    <row r="36" spans="1:7" s="4" customFormat="1" ht="12.75" hidden="1" x14ac:dyDescent="0.2">
      <c r="A36" s="93"/>
      <c r="B36" s="93"/>
      <c r="C36" s="93"/>
      <c r="D36" s="93"/>
      <c r="E36" s="93"/>
      <c r="F36" s="93"/>
      <c r="G36" s="93"/>
    </row>
    <row r="37" spans="1:7" s="4" customFormat="1" ht="12.75" hidden="1" x14ac:dyDescent="0.2">
      <c r="A37" s="93"/>
      <c r="B37" s="93"/>
      <c r="C37" s="93"/>
      <c r="D37" s="93"/>
      <c r="E37" s="93"/>
      <c r="F37" s="93"/>
      <c r="G37" s="93"/>
    </row>
    <row r="38" spans="1:7" s="4" customFormat="1" ht="12.75" hidden="1" x14ac:dyDescent="0.2">
      <c r="A38" s="93"/>
      <c r="B38" s="93"/>
      <c r="C38" s="93"/>
      <c r="D38" s="93"/>
      <c r="E38" s="93"/>
      <c r="F38" s="93"/>
      <c r="G38" s="93"/>
    </row>
    <row r="39" spans="1:7" s="4" customFormat="1" ht="12.75" hidden="1" x14ac:dyDescent="0.2">
      <c r="A39" s="93"/>
      <c r="B39" s="93"/>
      <c r="C39" s="93"/>
      <c r="D39" s="93"/>
      <c r="E39" s="93"/>
      <c r="F39" s="93"/>
      <c r="G39" s="93"/>
    </row>
    <row r="40" spans="1:7" s="4" customFormat="1" ht="12.75" hidden="1" x14ac:dyDescent="0.2">
      <c r="A40" s="93"/>
      <c r="B40" s="93"/>
      <c r="C40" s="93"/>
      <c r="D40" s="93"/>
      <c r="E40" s="93"/>
      <c r="F40" s="93"/>
      <c r="G40" s="93"/>
    </row>
    <row r="41" spans="1:7" s="4" customFormat="1" ht="12.75" hidden="1" x14ac:dyDescent="0.2">
      <c r="A41" s="93"/>
      <c r="B41" s="93"/>
      <c r="C41" s="93"/>
      <c r="D41" s="93"/>
      <c r="E41" s="93"/>
      <c r="F41" s="93"/>
      <c r="G41" s="93"/>
    </row>
    <row r="42" spans="1:7" s="4" customFormat="1" ht="12.75" hidden="1" x14ac:dyDescent="0.2">
      <c r="A42" s="93"/>
      <c r="B42" s="93"/>
      <c r="C42" s="93"/>
      <c r="D42" s="93"/>
      <c r="E42" s="93"/>
      <c r="F42" s="93"/>
      <c r="G42" s="93"/>
    </row>
    <row r="43" spans="1:7" s="4" customFormat="1" ht="12.75" hidden="1" x14ac:dyDescent="0.2">
      <c r="A43" s="93"/>
      <c r="B43" s="93"/>
      <c r="C43" s="93"/>
      <c r="D43" s="93"/>
      <c r="E43" s="93"/>
      <c r="F43" s="93"/>
      <c r="G43" s="93"/>
    </row>
    <row r="44" spans="1:7" s="4" customFormat="1" ht="12.75" hidden="1" x14ac:dyDescent="0.2">
      <c r="A44" s="93"/>
      <c r="B44" s="93"/>
      <c r="C44" s="93"/>
      <c r="D44" s="93"/>
      <c r="E44" s="93"/>
      <c r="F44" s="93"/>
      <c r="G44" s="93"/>
    </row>
    <row r="45" spans="1:7" s="4" customFormat="1" ht="12.75" hidden="1" x14ac:dyDescent="0.2">
      <c r="A45" s="93"/>
      <c r="B45" s="93"/>
      <c r="C45" s="93"/>
      <c r="D45" s="93"/>
      <c r="E45" s="93"/>
      <c r="F45" s="93"/>
      <c r="G45" s="93"/>
    </row>
    <row r="46" spans="1:7" s="4" customFormat="1" ht="12.75" hidden="1" x14ac:dyDescent="0.2">
      <c r="A46" s="93"/>
      <c r="B46" s="93"/>
      <c r="C46" s="93"/>
      <c r="D46" s="93"/>
      <c r="E46" s="93"/>
      <c r="F46" s="93"/>
      <c r="G46" s="93"/>
    </row>
    <row r="47" spans="1:7" s="4" customFormat="1" ht="12.75" hidden="1" x14ac:dyDescent="0.2">
      <c r="A47" s="93"/>
      <c r="B47" s="93"/>
      <c r="C47" s="93"/>
      <c r="D47" s="93"/>
      <c r="E47" s="93"/>
      <c r="F47" s="93"/>
      <c r="G47" s="93"/>
    </row>
    <row r="48" spans="1:7" s="4" customFormat="1" ht="12.75" hidden="1" x14ac:dyDescent="0.2">
      <c r="A48" s="93"/>
      <c r="B48" s="93"/>
      <c r="C48" s="93"/>
      <c r="D48" s="93"/>
      <c r="E48" s="93"/>
      <c r="F48" s="93"/>
      <c r="G48" s="93"/>
    </row>
    <row r="49" spans="1:7" s="4" customFormat="1" ht="12.75" hidden="1" x14ac:dyDescent="0.2">
      <c r="A49" s="93"/>
      <c r="B49" s="93"/>
      <c r="C49" s="93"/>
      <c r="D49" s="93"/>
      <c r="E49" s="93"/>
      <c r="F49" s="93"/>
      <c r="G49" s="93"/>
    </row>
    <row r="50" spans="1:7" s="4" customFormat="1" ht="12.75" hidden="1" x14ac:dyDescent="0.2">
      <c r="A50" s="93"/>
      <c r="B50" s="93"/>
      <c r="C50" s="93"/>
      <c r="D50" s="93"/>
      <c r="E50" s="93"/>
      <c r="F50" s="93"/>
      <c r="G50" s="93"/>
    </row>
    <row r="51" spans="1:7" s="4" customFormat="1" ht="12.75" hidden="1" x14ac:dyDescent="0.2">
      <c r="A51" s="93"/>
      <c r="B51" s="93"/>
      <c r="C51" s="93"/>
      <c r="D51" s="93"/>
      <c r="E51" s="93"/>
      <c r="F51" s="93"/>
      <c r="G51" s="93"/>
    </row>
    <row r="52" spans="1:7" s="4" customFormat="1" ht="12.75" hidden="1" x14ac:dyDescent="0.2">
      <c r="A52" s="93"/>
      <c r="B52" s="93"/>
      <c r="C52" s="93"/>
      <c r="D52" s="93"/>
      <c r="E52" s="93"/>
      <c r="F52" s="93"/>
      <c r="G52" s="93"/>
    </row>
    <row r="53" spans="1:7" s="4" customFormat="1" ht="12.75" hidden="1" x14ac:dyDescent="0.2">
      <c r="A53" s="93"/>
      <c r="B53" s="93"/>
      <c r="C53" s="93"/>
      <c r="D53" s="93"/>
      <c r="E53" s="93"/>
      <c r="F53" s="93"/>
      <c r="G53" s="93"/>
    </row>
    <row r="54" spans="1:7" s="4" customFormat="1" ht="12.75" hidden="1" x14ac:dyDescent="0.2">
      <c r="A54" s="93"/>
      <c r="B54" s="93"/>
      <c r="C54" s="93"/>
      <c r="D54" s="93"/>
      <c r="E54" s="93"/>
      <c r="F54" s="93"/>
      <c r="G54" s="93"/>
    </row>
    <row r="55" spans="1:7" s="4" customFormat="1" ht="12.75" hidden="1" x14ac:dyDescent="0.2">
      <c r="A55" s="93"/>
      <c r="B55" s="93"/>
      <c r="C55" s="93"/>
      <c r="D55" s="93"/>
      <c r="E55" s="93"/>
      <c r="F55" s="93"/>
      <c r="G55" s="93"/>
    </row>
    <row r="56" spans="1:7" s="4" customFormat="1" ht="12.75" hidden="1" x14ac:dyDescent="0.2">
      <c r="A56" s="93"/>
      <c r="B56" s="93"/>
      <c r="C56" s="93"/>
      <c r="D56" s="93"/>
      <c r="E56" s="93"/>
      <c r="F56" s="93"/>
      <c r="G56" s="93"/>
    </row>
    <row r="57" spans="1:7" s="4" customFormat="1" ht="12.75" hidden="1" x14ac:dyDescent="0.2">
      <c r="A57" s="93"/>
      <c r="B57" s="93"/>
      <c r="C57" s="93"/>
      <c r="D57" s="93"/>
      <c r="E57" s="93"/>
      <c r="F57" s="93"/>
      <c r="G57" s="93"/>
    </row>
    <row r="58" spans="1:7" s="4" customFormat="1" ht="12.75" hidden="1" x14ac:dyDescent="0.2">
      <c r="A58" s="93"/>
      <c r="B58" s="93"/>
      <c r="C58" s="93"/>
      <c r="D58" s="93"/>
      <c r="E58" s="93"/>
      <c r="F58" s="93"/>
      <c r="G58" s="93"/>
    </row>
    <row r="59" spans="1:7" s="4" customFormat="1" ht="12.75" hidden="1" x14ac:dyDescent="0.2">
      <c r="A59" s="93"/>
      <c r="B59" s="93"/>
      <c r="C59" s="93"/>
      <c r="D59" s="93"/>
      <c r="E59" s="93"/>
      <c r="F59" s="93"/>
      <c r="G59" s="93"/>
    </row>
    <row r="60" spans="1:7" s="4" customFormat="1" ht="12.75" hidden="1" x14ac:dyDescent="0.2">
      <c r="A60" s="93"/>
      <c r="B60" s="93"/>
      <c r="C60" s="93"/>
      <c r="D60" s="93"/>
      <c r="E60" s="93"/>
      <c r="F60" s="93"/>
      <c r="G60" s="93"/>
    </row>
    <row r="61" spans="1:7" s="4" customFormat="1" ht="12.75" hidden="1" x14ac:dyDescent="0.2">
      <c r="A61" s="93"/>
      <c r="B61" s="93"/>
      <c r="C61" s="93"/>
      <c r="D61" s="93"/>
      <c r="E61" s="93"/>
      <c r="F61" s="93"/>
      <c r="G61" s="93"/>
    </row>
    <row r="62" spans="1:7" s="4" customFormat="1" ht="12.75" hidden="1" x14ac:dyDescent="0.2">
      <c r="A62" s="93"/>
      <c r="B62" s="93"/>
      <c r="C62" s="93"/>
      <c r="D62" s="93"/>
      <c r="E62" s="93"/>
      <c r="F62" s="93"/>
      <c r="G62" s="93"/>
    </row>
    <row r="63" spans="1:7" s="4" customFormat="1" ht="12.75" hidden="1" x14ac:dyDescent="0.2">
      <c r="A63" s="93"/>
      <c r="B63" s="93"/>
      <c r="C63" s="93"/>
      <c r="D63" s="93"/>
      <c r="E63" s="93"/>
      <c r="F63" s="93"/>
      <c r="G63" s="93"/>
    </row>
    <row r="64" spans="1:7" s="4" customFormat="1" ht="12.75" hidden="1" x14ac:dyDescent="0.2">
      <c r="A64" s="93"/>
      <c r="B64" s="93"/>
      <c r="C64" s="93"/>
      <c r="D64" s="93"/>
      <c r="E64" s="93"/>
      <c r="F64" s="93"/>
      <c r="G64" s="93"/>
    </row>
    <row r="65" spans="1:7" s="4" customFormat="1" ht="12.75" hidden="1" x14ac:dyDescent="0.2">
      <c r="A65" s="93"/>
      <c r="B65" s="93"/>
      <c r="C65" s="93"/>
      <c r="D65" s="93"/>
      <c r="E65" s="93"/>
      <c r="F65" s="93"/>
      <c r="G65" s="93"/>
    </row>
    <row r="66" spans="1:7" s="4" customFormat="1" ht="12.75" hidden="1" x14ac:dyDescent="0.2">
      <c r="A66" s="93"/>
      <c r="B66" s="93"/>
      <c r="C66" s="93"/>
      <c r="D66" s="93"/>
      <c r="E66" s="93"/>
      <c r="F66" s="93"/>
      <c r="G66" s="93"/>
    </row>
    <row r="67" spans="1:7" s="4" customFormat="1" ht="12.75" hidden="1" x14ac:dyDescent="0.2">
      <c r="A67" s="93"/>
      <c r="B67" s="93"/>
      <c r="C67" s="93"/>
      <c r="D67" s="93"/>
      <c r="E67" s="93"/>
      <c r="F67" s="93"/>
      <c r="G67" s="93"/>
    </row>
    <row r="68" spans="1:7" s="4" customFormat="1" ht="12.75" hidden="1" x14ac:dyDescent="0.2">
      <c r="A68" s="93"/>
      <c r="B68" s="93"/>
      <c r="C68" s="93"/>
      <c r="D68" s="93"/>
      <c r="E68" s="93"/>
      <c r="F68" s="93"/>
      <c r="G68" s="93"/>
    </row>
    <row r="69" spans="1:7" s="4" customFormat="1" ht="12.75" hidden="1" x14ac:dyDescent="0.2">
      <c r="A69" s="93"/>
      <c r="B69" s="93"/>
      <c r="C69" s="93"/>
      <c r="D69" s="93"/>
      <c r="E69" s="93"/>
      <c r="F69" s="93"/>
      <c r="G69" s="93"/>
    </row>
    <row r="70" spans="1:7" s="4" customFormat="1" ht="12.75" hidden="1" x14ac:dyDescent="0.2">
      <c r="A70" s="93"/>
      <c r="B70" s="93"/>
      <c r="C70" s="93"/>
      <c r="D70" s="93"/>
      <c r="E70" s="93"/>
      <c r="F70" s="93"/>
      <c r="G70" s="93"/>
    </row>
    <row r="71" spans="1:7" s="4" customFormat="1" ht="12.75" hidden="1" x14ac:dyDescent="0.2">
      <c r="A71" s="93"/>
      <c r="B71" s="93"/>
      <c r="C71" s="93"/>
      <c r="D71" s="93"/>
      <c r="E71" s="93"/>
      <c r="F71" s="93"/>
      <c r="G71" s="93"/>
    </row>
    <row r="72" spans="1:7" s="4" customFormat="1" ht="12.75" hidden="1" x14ac:dyDescent="0.2">
      <c r="A72" s="93"/>
      <c r="B72" s="93"/>
      <c r="C72" s="93"/>
      <c r="D72" s="93"/>
      <c r="E72" s="93"/>
      <c r="F72" s="93"/>
      <c r="G72" s="93"/>
    </row>
    <row r="73" spans="1:7" s="4" customFormat="1" ht="12.75" hidden="1" x14ac:dyDescent="0.2">
      <c r="A73" s="93"/>
      <c r="B73" s="93"/>
      <c r="C73" s="93"/>
      <c r="D73" s="93"/>
      <c r="E73" s="93"/>
      <c r="F73" s="93"/>
      <c r="G73" s="93"/>
    </row>
    <row r="74" spans="1:7" s="4" customFormat="1" ht="12.75" hidden="1" x14ac:dyDescent="0.2">
      <c r="A74" s="93"/>
      <c r="B74" s="93"/>
      <c r="C74" s="93"/>
      <c r="D74" s="93"/>
      <c r="E74" s="93"/>
      <c r="F74" s="93"/>
      <c r="G74" s="93"/>
    </row>
    <row r="75" spans="1:7" s="4" customFormat="1" ht="12.75" hidden="1" x14ac:dyDescent="0.2">
      <c r="A75" s="93"/>
      <c r="B75" s="93"/>
      <c r="C75" s="93"/>
      <c r="D75" s="93"/>
      <c r="E75" s="93"/>
      <c r="F75" s="93"/>
      <c r="G75" s="93"/>
    </row>
    <row r="76" spans="1:7" s="4" customFormat="1" ht="12.75" hidden="1" x14ac:dyDescent="0.2">
      <c r="A76" s="93"/>
      <c r="B76" s="93"/>
      <c r="C76" s="93"/>
      <c r="D76" s="93"/>
      <c r="E76" s="93"/>
      <c r="F76" s="93"/>
      <c r="G76" s="93"/>
    </row>
    <row r="77" spans="1:7" s="4" customFormat="1" ht="12.75" hidden="1" x14ac:dyDescent="0.2">
      <c r="A77" s="93"/>
      <c r="B77" s="93"/>
      <c r="C77" s="93"/>
      <c r="D77" s="93"/>
      <c r="E77" s="93"/>
      <c r="F77" s="93"/>
      <c r="G77" s="93"/>
    </row>
    <row r="78" spans="1:7" s="4" customFormat="1" ht="12.75" hidden="1" x14ac:dyDescent="0.2">
      <c r="A78" s="93"/>
      <c r="B78" s="93"/>
      <c r="C78" s="93"/>
      <c r="D78" s="93"/>
      <c r="E78" s="93"/>
      <c r="F78" s="93"/>
      <c r="G78" s="93"/>
    </row>
    <row r="79" spans="1:7" s="4" customFormat="1" ht="12.75" hidden="1" x14ac:dyDescent="0.2">
      <c r="A79" s="93"/>
      <c r="B79" s="93"/>
      <c r="C79" s="93"/>
      <c r="D79" s="93"/>
      <c r="E79" s="93"/>
      <c r="F79" s="93"/>
      <c r="G79" s="93"/>
    </row>
    <row r="80" spans="1:7" s="4" customFormat="1" ht="12.75" hidden="1" x14ac:dyDescent="0.2">
      <c r="A80" s="93"/>
      <c r="B80" s="93"/>
      <c r="C80" s="93"/>
      <c r="D80" s="93"/>
      <c r="E80" s="93"/>
      <c r="F80" s="93"/>
      <c r="G80" s="93"/>
    </row>
    <row r="81" spans="1:7" s="4" customFormat="1" ht="12.75" hidden="1" x14ac:dyDescent="0.2">
      <c r="A81" s="93"/>
      <c r="B81" s="93"/>
      <c r="C81" s="93"/>
      <c r="D81" s="93"/>
      <c r="E81" s="93"/>
      <c r="F81" s="93"/>
      <c r="G81" s="93"/>
    </row>
    <row r="82" spans="1:7" s="4" customFormat="1" ht="12.75" hidden="1" x14ac:dyDescent="0.2">
      <c r="A82" s="93"/>
      <c r="B82" s="93"/>
      <c r="C82" s="93"/>
      <c r="D82" s="93"/>
      <c r="E82" s="93"/>
      <c r="F82" s="93"/>
      <c r="G82" s="93"/>
    </row>
    <row r="83" spans="1:7" s="4" customFormat="1" ht="12.75" hidden="1" x14ac:dyDescent="0.2">
      <c r="A83" s="93"/>
      <c r="B83" s="93"/>
      <c r="C83" s="93"/>
      <c r="D83" s="93"/>
      <c r="E83" s="93"/>
      <c r="F83" s="93"/>
      <c r="G83" s="93"/>
    </row>
    <row r="84" spans="1:7" s="4" customFormat="1" ht="12.75" hidden="1" x14ac:dyDescent="0.2">
      <c r="A84" s="93"/>
      <c r="B84" s="93"/>
      <c r="C84" s="93"/>
      <c r="D84" s="93"/>
      <c r="E84" s="93"/>
      <c r="F84" s="93"/>
      <c r="G84" s="93"/>
    </row>
    <row r="85" spans="1:7" s="4" customFormat="1" ht="12.75" hidden="1" x14ac:dyDescent="0.2">
      <c r="A85" s="93"/>
      <c r="B85" s="93"/>
      <c r="C85" s="93"/>
      <c r="D85" s="93"/>
      <c r="E85" s="93"/>
      <c r="F85" s="93"/>
      <c r="G85" s="93"/>
    </row>
    <row r="86" spans="1:7" s="4" customFormat="1" ht="12.75" hidden="1" x14ac:dyDescent="0.2">
      <c r="A86" s="93"/>
      <c r="B86" s="93"/>
      <c r="C86" s="93"/>
      <c r="D86" s="93"/>
      <c r="E86" s="93"/>
      <c r="F86" s="93"/>
      <c r="G86" s="93"/>
    </row>
    <row r="87" spans="1:7" s="4" customFormat="1" ht="12.75" hidden="1" x14ac:dyDescent="0.2">
      <c r="A87" s="93"/>
      <c r="B87" s="93"/>
      <c r="C87" s="93"/>
      <c r="D87" s="93"/>
      <c r="E87" s="93"/>
      <c r="F87" s="93"/>
      <c r="G87" s="93"/>
    </row>
    <row r="88" spans="1:7" s="4" customFormat="1" ht="12.75" hidden="1" x14ac:dyDescent="0.2">
      <c r="A88" s="93"/>
      <c r="B88" s="93"/>
      <c r="C88" s="93"/>
      <c r="D88" s="93"/>
      <c r="E88" s="93"/>
      <c r="F88" s="93"/>
      <c r="G88" s="93"/>
    </row>
    <row r="89" spans="1:7" s="4" customFormat="1" ht="12.75" hidden="1" x14ac:dyDescent="0.2">
      <c r="A89" s="93"/>
      <c r="B89" s="93"/>
      <c r="C89" s="93"/>
      <c r="D89" s="93"/>
      <c r="E89" s="93"/>
      <c r="F89" s="93"/>
      <c r="G89" s="93"/>
    </row>
    <row r="90" spans="1:7" s="4" customFormat="1" ht="12.75" hidden="1" x14ac:dyDescent="0.2">
      <c r="A90" s="93"/>
      <c r="B90" s="93"/>
      <c r="C90" s="93"/>
      <c r="D90" s="93"/>
      <c r="E90" s="93"/>
      <c r="F90" s="93"/>
      <c r="G90" s="93"/>
    </row>
    <row r="91" spans="1:7" s="4" customFormat="1" ht="12.75" hidden="1" x14ac:dyDescent="0.2">
      <c r="A91" s="93"/>
      <c r="B91" s="93"/>
      <c r="C91" s="93"/>
      <c r="D91" s="93"/>
      <c r="E91" s="93"/>
      <c r="F91" s="93"/>
      <c r="G91" s="93"/>
    </row>
    <row r="92" spans="1:7" s="4" customFormat="1" ht="12.75" hidden="1" x14ac:dyDescent="0.2">
      <c r="A92" s="93"/>
      <c r="B92" s="93"/>
      <c r="C92" s="93"/>
      <c r="D92" s="93"/>
      <c r="E92" s="93"/>
      <c r="F92" s="93"/>
      <c r="G92" s="93"/>
    </row>
    <row r="93" spans="1:7" s="4" customFormat="1" ht="12.75" hidden="1" x14ac:dyDescent="0.2">
      <c r="A93" s="93"/>
      <c r="B93" s="93"/>
      <c r="C93" s="93"/>
      <c r="D93" s="93"/>
      <c r="E93" s="93"/>
      <c r="F93" s="93"/>
      <c r="G93" s="93"/>
    </row>
    <row r="94" spans="1:7" s="4" customFormat="1" ht="12.75" hidden="1" x14ac:dyDescent="0.2">
      <c r="A94" s="93"/>
      <c r="B94" s="93"/>
      <c r="C94" s="93"/>
      <c r="D94" s="93"/>
      <c r="E94" s="93"/>
      <c r="F94" s="93"/>
      <c r="G94" s="93"/>
    </row>
    <row r="95" spans="1:7" s="4" customFormat="1" ht="12.75" hidden="1" x14ac:dyDescent="0.2">
      <c r="A95" s="93"/>
      <c r="B95" s="93"/>
      <c r="C95" s="93"/>
      <c r="D95" s="93"/>
      <c r="E95" s="93"/>
      <c r="F95" s="93"/>
      <c r="G95" s="93"/>
    </row>
    <row r="96" spans="1:7" s="4" customFormat="1" ht="12.75" hidden="1" x14ac:dyDescent="0.2">
      <c r="A96" s="93"/>
      <c r="B96" s="93"/>
      <c r="C96" s="93"/>
      <c r="D96" s="93"/>
      <c r="E96" s="93"/>
      <c r="F96" s="93"/>
      <c r="G96" s="93"/>
    </row>
    <row r="97" spans="1:7" s="4" customFormat="1" ht="12.75" hidden="1" x14ac:dyDescent="0.2">
      <c r="A97" s="93"/>
      <c r="B97" s="93"/>
      <c r="C97" s="93"/>
      <c r="D97" s="93"/>
      <c r="E97" s="93"/>
      <c r="F97" s="93"/>
      <c r="G97" s="93"/>
    </row>
    <row r="98" spans="1:7" s="4" customFormat="1" ht="12.75" hidden="1" x14ac:dyDescent="0.2">
      <c r="A98" s="93"/>
      <c r="B98" s="93"/>
      <c r="C98" s="93"/>
      <c r="D98" s="93"/>
      <c r="E98" s="93"/>
      <c r="F98" s="93"/>
      <c r="G98" s="93"/>
    </row>
    <row r="99" spans="1:7" s="4" customFormat="1" ht="12.75" hidden="1" x14ac:dyDescent="0.2">
      <c r="A99" s="93"/>
      <c r="B99" s="93"/>
      <c r="C99" s="93"/>
      <c r="D99" s="93"/>
      <c r="E99" s="93"/>
      <c r="F99" s="93"/>
      <c r="G99" s="93"/>
    </row>
    <row r="100" spans="1:7" ht="14.25" hidden="1" x14ac:dyDescent="0.2">
      <c r="A100" s="94"/>
      <c r="B100" s="94"/>
      <c r="C100" s="94"/>
      <c r="D100" s="94"/>
      <c r="E100" s="94"/>
      <c r="F100" s="94"/>
      <c r="G100" s="94"/>
    </row>
    <row r="101" spans="1:7" ht="14.25" hidden="1" x14ac:dyDescent="0.2"/>
    <row r="102" spans="1:7" ht="14.25" hidden="1" x14ac:dyDescent="0.2"/>
    <row r="103" spans="1:7" ht="14.25" hidden="1" x14ac:dyDescent="0.2"/>
    <row r="104" spans="1:7" ht="14.25" hidden="1" x14ac:dyDescent="0.2"/>
    <row r="105" spans="1:7" ht="14.25" hidden="1" x14ac:dyDescent="0.2"/>
    <row r="106" spans="1:7" ht="14.25" hidden="1" x14ac:dyDescent="0.2"/>
    <row r="113" spans="1:16" s="43" customFormat="1" ht="0" hidden="1" customHeight="1" x14ac:dyDescent="0.2">
      <c r="A113" s="96"/>
      <c r="B113" s="96"/>
      <c r="C113" s="96"/>
      <c r="D113" s="96"/>
      <c r="E113" s="96"/>
      <c r="F113" s="96"/>
      <c r="G113" s="96"/>
      <c r="H113" s="1"/>
      <c r="I113" s="1"/>
      <c r="J113" s="1"/>
      <c r="K113" s="1"/>
      <c r="L113" s="1"/>
      <c r="M113" s="1"/>
      <c r="N113" s="1"/>
      <c r="O113" s="1"/>
      <c r="P113" s="1"/>
    </row>
    <row r="121" spans="1:16" s="96" customFormat="1" ht="0" hidden="1" customHeight="1" x14ac:dyDescent="0.2">
      <c r="H121" s="1"/>
      <c r="I121" s="1"/>
      <c r="J121" s="1"/>
      <c r="K121" s="1"/>
      <c r="L121" s="1"/>
      <c r="M121" s="1"/>
      <c r="N121" s="1"/>
      <c r="O121" s="1"/>
      <c r="P121" s="1"/>
    </row>
    <row r="122" spans="1:16" s="96" customFormat="1" ht="0" hidden="1" customHeight="1" x14ac:dyDescent="0.2">
      <c r="H122" s="1"/>
      <c r="I122" s="1"/>
      <c r="J122" s="1"/>
      <c r="K122" s="1"/>
      <c r="L122" s="1"/>
      <c r="M122" s="1"/>
      <c r="N122" s="1"/>
      <c r="O122" s="1"/>
      <c r="P122"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3F2D1-0147-4F60-B8E6-A1BCCF1361A7}">
  <sheetPr>
    <tabColor rgb="FFFFFF00"/>
  </sheetPr>
  <dimension ref="A1:F33"/>
  <sheetViews>
    <sheetView workbookViewId="0">
      <pane xSplit="1" ySplit="2" topLeftCell="B3" activePane="bottomRight" state="frozen"/>
      <selection pane="topRight" activeCell="B1" sqref="B1"/>
      <selection pane="bottomLeft" activeCell="A2" sqref="A2"/>
      <selection pane="bottomRight" activeCell="E6" sqref="E6"/>
    </sheetView>
  </sheetViews>
  <sheetFormatPr defaultColWidth="0" defaultRowHeight="15" zeroHeight="1" x14ac:dyDescent="0.25"/>
  <cols>
    <col min="1" max="2" width="27.28515625" customWidth="1"/>
    <col min="3" max="3" width="52.85546875" customWidth="1"/>
    <col min="4" max="4" width="26.28515625" customWidth="1"/>
    <col min="5" max="5" width="27.28515625" customWidth="1"/>
    <col min="6" max="6" width="3.28515625" customWidth="1"/>
    <col min="7" max="16384" width="9.140625" hidden="1"/>
  </cols>
  <sheetData>
    <row r="1" spans="1:5" ht="30" customHeight="1" thickBot="1" x14ac:dyDescent="0.3">
      <c r="A1" s="301" t="s">
        <v>476</v>
      </c>
      <c r="B1" s="310"/>
    </row>
    <row r="2" spans="1:5" ht="15.75" thickBot="1" x14ac:dyDescent="0.3">
      <c r="A2" s="297" t="s">
        <v>362</v>
      </c>
      <c r="B2" s="271" t="s">
        <v>344</v>
      </c>
      <c r="C2" s="271" t="s">
        <v>345</v>
      </c>
      <c r="D2" s="271" t="s">
        <v>346</v>
      </c>
      <c r="E2" s="271" t="s">
        <v>347</v>
      </c>
    </row>
    <row r="3" spans="1:5" ht="51" x14ac:dyDescent="0.25">
      <c r="A3" s="439" t="s">
        <v>352</v>
      </c>
      <c r="B3" s="274" t="s">
        <v>348</v>
      </c>
      <c r="C3" s="275" t="s">
        <v>349</v>
      </c>
      <c r="D3" s="276" t="s">
        <v>350</v>
      </c>
      <c r="E3" s="277" t="s">
        <v>351</v>
      </c>
    </row>
    <row r="4" spans="1:5" ht="105" customHeight="1" x14ac:dyDescent="0.25">
      <c r="A4" s="440"/>
      <c r="B4" s="272" t="s">
        <v>353</v>
      </c>
      <c r="C4" s="273" t="s">
        <v>354</v>
      </c>
      <c r="D4" s="92" t="s">
        <v>355</v>
      </c>
      <c r="E4" s="278" t="s">
        <v>351</v>
      </c>
    </row>
    <row r="5" spans="1:5" ht="89.25" x14ac:dyDescent="0.25">
      <c r="A5" s="440"/>
      <c r="B5" s="92" t="s">
        <v>356</v>
      </c>
      <c r="C5" s="92" t="s">
        <v>357</v>
      </c>
      <c r="D5" s="92" t="s">
        <v>358</v>
      </c>
      <c r="E5" s="278" t="s">
        <v>351</v>
      </c>
    </row>
    <row r="6" spans="1:5" ht="115.5" thickBot="1" x14ac:dyDescent="0.3">
      <c r="A6" s="441"/>
      <c r="B6" s="279" t="s">
        <v>359</v>
      </c>
      <c r="C6" s="279" t="s">
        <v>361</v>
      </c>
      <c r="D6" s="279" t="s">
        <v>360</v>
      </c>
      <c r="E6" s="280" t="s">
        <v>351</v>
      </c>
    </row>
    <row r="7" spans="1:5" ht="231.75" customHeight="1" thickBot="1" x14ac:dyDescent="0.3">
      <c r="A7" s="282" t="s">
        <v>364</v>
      </c>
      <c r="B7" s="283" t="s">
        <v>365</v>
      </c>
      <c r="C7" s="283" t="s">
        <v>366</v>
      </c>
      <c r="D7" s="283" t="s">
        <v>367</v>
      </c>
      <c r="E7" s="284" t="s">
        <v>351</v>
      </c>
    </row>
    <row r="8" spans="1:5" ht="51.75" thickBot="1" x14ac:dyDescent="0.3">
      <c r="A8" s="282" t="s">
        <v>368</v>
      </c>
      <c r="B8" s="283" t="s">
        <v>369</v>
      </c>
      <c r="C8" s="283" t="s">
        <v>370</v>
      </c>
      <c r="D8" s="285"/>
      <c r="E8" s="286" t="s">
        <v>351</v>
      </c>
    </row>
    <row r="9" spans="1:5" ht="51" customHeight="1" x14ac:dyDescent="0.25">
      <c r="A9" s="439" t="s">
        <v>371</v>
      </c>
      <c r="B9" s="287" t="s">
        <v>372</v>
      </c>
      <c r="C9" s="287" t="s">
        <v>375</v>
      </c>
      <c r="D9" s="442" t="s">
        <v>378</v>
      </c>
      <c r="E9" s="277" t="s">
        <v>351</v>
      </c>
    </row>
    <row r="10" spans="1:5" ht="25.5" x14ac:dyDescent="0.25">
      <c r="A10" s="440"/>
      <c r="B10" s="272" t="s">
        <v>373</v>
      </c>
      <c r="C10" s="272" t="s">
        <v>376</v>
      </c>
      <c r="D10" s="443"/>
      <c r="E10" s="288" t="s">
        <v>351</v>
      </c>
    </row>
    <row r="11" spans="1:5" ht="39" thickBot="1" x14ac:dyDescent="0.3">
      <c r="A11" s="441"/>
      <c r="B11" s="289" t="s">
        <v>374</v>
      </c>
      <c r="C11" s="289" t="s">
        <v>377</v>
      </c>
      <c r="D11" s="443"/>
      <c r="E11" s="290" t="s">
        <v>351</v>
      </c>
    </row>
    <row r="12" spans="1:5" ht="51" customHeight="1" x14ac:dyDescent="0.25">
      <c r="A12" s="439" t="s">
        <v>379</v>
      </c>
      <c r="B12" s="287" t="s">
        <v>380</v>
      </c>
      <c r="C12" s="287" t="s">
        <v>382</v>
      </c>
      <c r="D12" s="287" t="s">
        <v>384</v>
      </c>
      <c r="E12" s="277" t="s">
        <v>351</v>
      </c>
    </row>
    <row r="13" spans="1:5" ht="51.75" thickBot="1" x14ac:dyDescent="0.3">
      <c r="A13" s="441"/>
      <c r="B13" s="289" t="s">
        <v>381</v>
      </c>
      <c r="C13" s="289" t="s">
        <v>383</v>
      </c>
      <c r="D13" s="289" t="s">
        <v>385</v>
      </c>
      <c r="E13" s="290" t="s">
        <v>351</v>
      </c>
    </row>
    <row r="14" spans="1:5" ht="77.25" thickBot="1" x14ac:dyDescent="0.3">
      <c r="A14" s="291" t="s">
        <v>386</v>
      </c>
      <c r="B14" s="292" t="s">
        <v>387</v>
      </c>
      <c r="C14" s="292" t="s">
        <v>388</v>
      </c>
      <c r="D14" s="292" t="s">
        <v>389</v>
      </c>
      <c r="E14" s="281" t="s">
        <v>351</v>
      </c>
    </row>
    <row r="15" spans="1:5" x14ac:dyDescent="0.25">
      <c r="A15" s="293"/>
      <c r="B15" s="294"/>
      <c r="C15" s="294"/>
      <c r="D15" s="294"/>
      <c r="E15" s="270"/>
    </row>
    <row r="16" spans="1:5" x14ac:dyDescent="0.25">
      <c r="A16" s="293"/>
      <c r="B16" s="294"/>
      <c r="C16" s="294"/>
      <c r="D16" s="294"/>
      <c r="E16" s="270"/>
    </row>
    <row r="17" spans="1:5" x14ac:dyDescent="0.25">
      <c r="A17" s="269"/>
      <c r="B17" s="270"/>
      <c r="C17" s="4"/>
      <c r="D17" s="270"/>
      <c r="E17" s="270"/>
    </row>
    <row r="18" spans="1:5" x14ac:dyDescent="0.25">
      <c r="A18" s="295" t="s">
        <v>363</v>
      </c>
      <c r="B18" s="296"/>
      <c r="C18" s="296"/>
      <c r="D18" s="296"/>
    </row>
    <row r="19" spans="1:5" x14ac:dyDescent="0.25"/>
    <row r="33" x14ac:dyDescent="0.25"/>
  </sheetData>
  <mergeCells count="4">
    <mergeCell ref="A9:A11"/>
    <mergeCell ref="D9:D11"/>
    <mergeCell ref="A12:A13"/>
    <mergeCell ref="A3:A6"/>
  </mergeCells>
  <phoneticPr fontId="15" type="noConversion"/>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AF63A-C22F-473B-8A29-B498F2100F40}">
  <sheetPr>
    <tabColor theme="4" tint="0.59999389629810485"/>
  </sheetPr>
  <dimension ref="A1:H34"/>
  <sheetViews>
    <sheetView workbookViewId="0">
      <pane ySplit="3" topLeftCell="A4" activePane="bottomLeft" state="frozen"/>
      <selection pane="bottomLeft"/>
    </sheetView>
  </sheetViews>
  <sheetFormatPr defaultColWidth="0" defaultRowHeight="15" customHeight="1" zeroHeight="1" x14ac:dyDescent="0.25"/>
  <cols>
    <col min="1" max="2" width="27.28515625" customWidth="1"/>
    <col min="3" max="3" width="35.140625" customWidth="1"/>
    <col min="4" max="4" width="26.28515625" customWidth="1"/>
    <col min="5" max="5" width="19" customWidth="1"/>
    <col min="6" max="6" width="18" customWidth="1"/>
    <col min="7" max="7" width="19.140625" customWidth="1"/>
    <col min="8" max="8" width="3.28515625" customWidth="1"/>
    <col min="9" max="16384" width="9.140625" hidden="1"/>
  </cols>
  <sheetData>
    <row r="1" spans="1:7" ht="30" customHeight="1" thickBot="1" x14ac:dyDescent="0.3">
      <c r="A1" s="301" t="s">
        <v>478</v>
      </c>
      <c r="B1" s="310"/>
    </row>
    <row r="2" spans="1:7" ht="30.75" customHeight="1" x14ac:dyDescent="0.25">
      <c r="A2" s="453" t="s">
        <v>480</v>
      </c>
      <c r="B2" s="452" t="s">
        <v>481</v>
      </c>
      <c r="C2" s="452" t="s">
        <v>482</v>
      </c>
      <c r="D2" s="452" t="s">
        <v>483</v>
      </c>
      <c r="E2" s="452" t="s">
        <v>484</v>
      </c>
      <c r="F2" s="452"/>
      <c r="G2" s="444" t="s">
        <v>346</v>
      </c>
    </row>
    <row r="3" spans="1:7" ht="15.75" thickBot="1" x14ac:dyDescent="0.3">
      <c r="A3" s="454"/>
      <c r="B3" s="455"/>
      <c r="C3" s="455"/>
      <c r="D3" s="455"/>
      <c r="E3" s="316" t="s">
        <v>485</v>
      </c>
      <c r="F3" s="316" t="s">
        <v>486</v>
      </c>
      <c r="G3" s="445"/>
    </row>
    <row r="4" spans="1:7" x14ac:dyDescent="0.25">
      <c r="A4" s="446" t="s">
        <v>487</v>
      </c>
      <c r="B4" s="447"/>
      <c r="C4" s="447"/>
      <c r="D4" s="447"/>
      <c r="E4" s="447"/>
      <c r="F4" s="447"/>
      <c r="G4" s="448"/>
    </row>
    <row r="5" spans="1:7" x14ac:dyDescent="0.25">
      <c r="A5" s="449" t="s">
        <v>488</v>
      </c>
      <c r="B5" s="450"/>
      <c r="C5" s="450"/>
      <c r="D5" s="450"/>
      <c r="E5" s="450"/>
      <c r="F5" s="450"/>
      <c r="G5" s="451"/>
    </row>
    <row r="6" spans="1:7" ht="48" x14ac:dyDescent="0.25">
      <c r="A6" s="317" t="s">
        <v>489</v>
      </c>
      <c r="B6" s="318" t="s">
        <v>490</v>
      </c>
      <c r="C6" s="318" t="s">
        <v>491</v>
      </c>
      <c r="D6" s="318" t="s">
        <v>491</v>
      </c>
      <c r="E6" s="318" t="s">
        <v>491</v>
      </c>
      <c r="F6" s="318" t="s">
        <v>492</v>
      </c>
      <c r="G6" s="318" t="s">
        <v>492</v>
      </c>
    </row>
    <row r="7" spans="1:7" ht="48" x14ac:dyDescent="0.25">
      <c r="A7" s="317" t="s">
        <v>493</v>
      </c>
      <c r="B7" s="318" t="s">
        <v>492</v>
      </c>
      <c r="C7" s="318" t="s">
        <v>494</v>
      </c>
      <c r="D7" s="318" t="s">
        <v>494</v>
      </c>
      <c r="E7" s="318" t="s">
        <v>492</v>
      </c>
      <c r="F7" s="318" t="s">
        <v>491</v>
      </c>
      <c r="G7" s="318" t="s">
        <v>149</v>
      </c>
    </row>
    <row r="8" spans="1:7" x14ac:dyDescent="0.25">
      <c r="A8" s="314"/>
      <c r="B8" s="272"/>
      <c r="C8" s="272"/>
      <c r="D8" s="272"/>
      <c r="E8" s="272"/>
      <c r="F8" s="272"/>
      <c r="G8" s="313"/>
    </row>
    <row r="9" spans="1:7" x14ac:dyDescent="0.25">
      <c r="A9" s="315"/>
      <c r="B9" s="272"/>
      <c r="C9" s="272"/>
      <c r="D9" s="312"/>
      <c r="E9" s="312"/>
      <c r="F9" s="312"/>
      <c r="G9" s="312"/>
    </row>
    <row r="10" spans="1:7" x14ac:dyDescent="0.25">
      <c r="A10" s="311"/>
      <c r="B10" s="272"/>
      <c r="C10" s="272"/>
      <c r="D10" s="92"/>
      <c r="E10" s="272"/>
      <c r="F10" s="272"/>
      <c r="G10" s="312"/>
    </row>
    <row r="11" spans="1:7" x14ac:dyDescent="0.25">
      <c r="A11" s="311"/>
      <c r="B11" s="272"/>
      <c r="C11" s="272"/>
      <c r="D11" s="313"/>
      <c r="E11" s="312"/>
      <c r="F11" s="312"/>
      <c r="G11" s="312"/>
    </row>
    <row r="12" spans="1:7" x14ac:dyDescent="0.25">
      <c r="A12" s="311"/>
      <c r="B12" s="272"/>
      <c r="C12" s="272"/>
      <c r="D12" s="313"/>
      <c r="E12" s="312"/>
      <c r="F12" s="312"/>
      <c r="G12" s="312"/>
    </row>
    <row r="13" spans="1:7" x14ac:dyDescent="0.25">
      <c r="A13" s="311"/>
      <c r="B13" s="272"/>
      <c r="C13" s="272"/>
      <c r="D13" s="272"/>
      <c r="E13" s="272"/>
      <c r="F13" s="272"/>
      <c r="G13" s="312"/>
    </row>
    <row r="14" spans="1:7" x14ac:dyDescent="0.25">
      <c r="A14" s="311"/>
      <c r="B14" s="272"/>
      <c r="C14" s="272"/>
      <c r="D14" s="272"/>
      <c r="E14" s="272"/>
      <c r="F14" s="272"/>
      <c r="G14" s="312"/>
    </row>
    <row r="15" spans="1:7" x14ac:dyDescent="0.25">
      <c r="A15" s="311"/>
      <c r="B15" s="92"/>
      <c r="C15" s="92"/>
      <c r="D15" s="92"/>
      <c r="E15" s="92"/>
      <c r="F15" s="92"/>
      <c r="G15" s="313"/>
    </row>
    <row r="16" spans="1:7" x14ac:dyDescent="0.25">
      <c r="A16" s="293"/>
      <c r="B16" s="294"/>
      <c r="C16" s="294"/>
      <c r="D16" s="294"/>
      <c r="E16" s="294"/>
      <c r="F16" s="294"/>
      <c r="G16" s="270"/>
    </row>
    <row r="17" spans="1:7" x14ac:dyDescent="0.25">
      <c r="A17" s="293"/>
      <c r="B17" s="294"/>
      <c r="C17" s="294"/>
      <c r="D17" s="294"/>
      <c r="E17" s="294"/>
      <c r="F17" s="294"/>
      <c r="G17" s="270"/>
    </row>
    <row r="18" spans="1:7" x14ac:dyDescent="0.25">
      <c r="A18" s="269"/>
      <c r="B18" s="270"/>
      <c r="C18" s="4"/>
      <c r="D18" s="270"/>
      <c r="E18" s="270"/>
      <c r="F18" s="270"/>
      <c r="G18" s="270"/>
    </row>
    <row r="19" spans="1:7" x14ac:dyDescent="0.25">
      <c r="A19" s="269"/>
      <c r="B19" s="270"/>
      <c r="C19" s="4"/>
      <c r="D19" s="270"/>
      <c r="E19" s="270"/>
      <c r="F19" s="270"/>
    </row>
    <row r="20" spans="1:7" hidden="1" x14ac:dyDescent="0.25"/>
    <row r="34" hidden="1" x14ac:dyDescent="0.25"/>
  </sheetData>
  <mergeCells count="8">
    <mergeCell ref="G2:G3"/>
    <mergeCell ref="A4:G4"/>
    <mergeCell ref="A5:G5"/>
    <mergeCell ref="E2:F2"/>
    <mergeCell ref="A2:A3"/>
    <mergeCell ref="B2:B3"/>
    <mergeCell ref="C2:C3"/>
    <mergeCell ref="D2:D3"/>
  </mergeCells>
  <pageMargins left="0.7" right="0.7" top="0.75" bottom="0.75" header="0.3" footer="0.3"/>
  <pageSetup paperSize="9" orientation="portrait" verticalDpi="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80217-B033-4568-B6D5-C577E48C2D25}">
  <sheetPr>
    <tabColor theme="0" tint="-0.249977111117893"/>
  </sheetPr>
  <dimension ref="A1:V122"/>
  <sheetViews>
    <sheetView zoomScaleNormal="100" workbookViewId="0">
      <pane ySplit="2" topLeftCell="A3" activePane="bottomLeft" state="frozen"/>
      <selection activeCell="B2" sqref="B2"/>
      <selection pane="bottomLeft" activeCell="C1" sqref="C1"/>
    </sheetView>
  </sheetViews>
  <sheetFormatPr defaultColWidth="0" defaultRowHeight="0" customHeight="1" zeroHeight="1" x14ac:dyDescent="0.2"/>
  <cols>
    <col min="1" max="1" width="4.85546875" style="96" customWidth="1"/>
    <col min="2" max="2" width="14.140625" style="96" customWidth="1"/>
    <col min="3" max="3" width="19.7109375" style="96" customWidth="1"/>
    <col min="4" max="9" width="14.140625" style="96" customWidth="1"/>
    <col min="10" max="10" width="17" style="96" customWidth="1"/>
    <col min="11" max="11" width="1.5703125" style="1" customWidth="1"/>
    <col min="12" max="22" width="0" style="1" hidden="1" customWidth="1"/>
    <col min="23" max="16384" width="9.140625" style="1" hidden="1"/>
  </cols>
  <sheetData>
    <row r="1" spans="1:10" s="301" customFormat="1" ht="30" customHeight="1" thickBot="1" x14ac:dyDescent="0.3">
      <c r="A1" s="302" t="s">
        <v>495</v>
      </c>
      <c r="B1" s="302"/>
      <c r="C1" s="302"/>
      <c r="D1" s="302"/>
      <c r="E1" s="302"/>
      <c r="F1" s="302"/>
      <c r="G1" s="302"/>
      <c r="H1" s="302"/>
      <c r="I1" s="302"/>
      <c r="J1" s="302"/>
    </row>
    <row r="2" spans="1:10" ht="45" x14ac:dyDescent="0.2">
      <c r="A2" s="319" t="s">
        <v>261</v>
      </c>
      <c r="B2" s="320" t="s">
        <v>497</v>
      </c>
      <c r="C2" s="320" t="s">
        <v>502</v>
      </c>
      <c r="D2" s="320" t="s">
        <v>503</v>
      </c>
      <c r="E2" s="320" t="s">
        <v>505</v>
      </c>
      <c r="F2" s="320" t="s">
        <v>504</v>
      </c>
      <c r="G2" s="320" t="s">
        <v>506</v>
      </c>
      <c r="H2" s="320" t="s">
        <v>507</v>
      </c>
      <c r="I2" s="320" t="s">
        <v>509</v>
      </c>
      <c r="J2" s="321" t="s">
        <v>508</v>
      </c>
    </row>
    <row r="3" spans="1:10" s="4" customFormat="1" ht="20.25" customHeight="1" x14ac:dyDescent="0.2">
      <c r="A3" s="322">
        <v>1</v>
      </c>
      <c r="B3" s="323" t="s">
        <v>498</v>
      </c>
      <c r="C3" s="130"/>
      <c r="D3" s="130"/>
      <c r="E3" s="130">
        <v>1</v>
      </c>
      <c r="F3" s="130">
        <v>1</v>
      </c>
      <c r="G3" s="130"/>
      <c r="H3" s="130"/>
      <c r="I3" s="130"/>
      <c r="J3" s="130"/>
    </row>
    <row r="4" spans="1:10" s="4" customFormat="1" ht="20.25" customHeight="1" x14ac:dyDescent="0.2">
      <c r="A4" s="322">
        <v>2</v>
      </c>
      <c r="B4" s="92" t="s">
        <v>499</v>
      </c>
      <c r="C4" s="324"/>
      <c r="D4" s="324"/>
      <c r="E4" s="324"/>
      <c r="F4" s="324"/>
      <c r="G4" s="324"/>
      <c r="H4" s="324"/>
      <c r="I4" s="324"/>
      <c r="J4" s="324"/>
    </row>
    <row r="5" spans="1:10" s="4" customFormat="1" ht="20.25" customHeight="1" x14ac:dyDescent="0.2">
      <c r="A5" s="322">
        <v>3</v>
      </c>
      <c r="B5" s="92" t="s">
        <v>501</v>
      </c>
      <c r="C5" s="324"/>
      <c r="D5" s="324">
        <v>1</v>
      </c>
      <c r="E5" s="324"/>
      <c r="F5" s="324"/>
      <c r="G5" s="324"/>
      <c r="H5" s="324"/>
      <c r="I5" s="324">
        <v>1</v>
      </c>
      <c r="J5" s="324"/>
    </row>
    <row r="6" spans="1:10" s="4" customFormat="1" ht="20.25" customHeight="1" x14ac:dyDescent="0.2">
      <c r="A6" s="322">
        <v>4</v>
      </c>
      <c r="B6" s="92" t="s">
        <v>51</v>
      </c>
      <c r="C6" s="324"/>
      <c r="D6" s="324"/>
      <c r="E6" s="324"/>
      <c r="F6" s="324"/>
      <c r="G6" s="324"/>
      <c r="H6" s="324"/>
      <c r="I6" s="324"/>
      <c r="J6" s="324"/>
    </row>
    <row r="7" spans="1:10" s="4" customFormat="1" ht="20.25" customHeight="1" x14ac:dyDescent="0.2">
      <c r="A7" s="322">
        <v>5</v>
      </c>
      <c r="B7" s="92" t="s">
        <v>500</v>
      </c>
      <c r="C7" s="324">
        <v>1</v>
      </c>
      <c r="D7" s="324">
        <v>1</v>
      </c>
      <c r="E7" s="324"/>
      <c r="F7" s="324"/>
      <c r="G7" s="324"/>
      <c r="H7" s="324"/>
      <c r="I7" s="324"/>
      <c r="J7" s="324"/>
    </row>
    <row r="8" spans="1:10" s="4" customFormat="1" ht="20.25" customHeight="1" x14ac:dyDescent="0.2">
      <c r="A8" s="322"/>
      <c r="B8" s="194"/>
      <c r="C8" s="194"/>
      <c r="D8" s="194"/>
      <c r="E8" s="194"/>
      <c r="F8" s="194"/>
      <c r="G8" s="194"/>
      <c r="H8" s="194"/>
      <c r="I8" s="194"/>
      <c r="J8" s="194"/>
    </row>
    <row r="9" spans="1:10" s="4" customFormat="1" ht="20.25" hidden="1" customHeight="1" x14ac:dyDescent="0.2">
      <c r="A9" s="264"/>
      <c r="B9" s="194"/>
      <c r="C9" s="194"/>
      <c r="D9" s="194"/>
      <c r="E9" s="194"/>
      <c r="F9" s="194"/>
      <c r="G9" s="194"/>
      <c r="H9" s="194"/>
      <c r="I9" s="194"/>
      <c r="J9" s="208"/>
    </row>
    <row r="10" spans="1:10" s="4" customFormat="1" ht="20.25" hidden="1" customHeight="1" x14ac:dyDescent="0.2">
      <c r="A10" s="264"/>
      <c r="B10" s="192"/>
      <c r="C10" s="192"/>
      <c r="D10" s="192"/>
      <c r="E10" s="192"/>
      <c r="F10" s="192"/>
      <c r="G10" s="192"/>
      <c r="H10" s="192"/>
      <c r="I10" s="192"/>
      <c r="J10" s="207"/>
    </row>
    <row r="11" spans="1:10" s="4" customFormat="1" ht="20.25" hidden="1" customHeight="1" thickBot="1" x14ac:dyDescent="0.25">
      <c r="A11" s="265"/>
      <c r="B11" s="196"/>
      <c r="C11" s="196"/>
      <c r="D11" s="196"/>
      <c r="E11" s="196"/>
      <c r="F11" s="196"/>
      <c r="G11" s="196"/>
      <c r="H11" s="196"/>
      <c r="I11" s="196"/>
      <c r="J11" s="209"/>
    </row>
    <row r="12" spans="1:10" s="4" customFormat="1" ht="12.75" hidden="1" x14ac:dyDescent="0.2">
      <c r="A12" s="114"/>
      <c r="B12" s="114"/>
      <c r="C12" s="114"/>
      <c r="D12" s="114"/>
      <c r="E12" s="114"/>
      <c r="F12" s="114"/>
      <c r="G12" s="114"/>
      <c r="H12" s="114"/>
      <c r="I12" s="114"/>
      <c r="J12" s="114"/>
    </row>
    <row r="13" spans="1:10" s="4" customFormat="1" ht="12.75" hidden="1" x14ac:dyDescent="0.2">
      <c r="A13" s="93"/>
      <c r="B13" s="93"/>
      <c r="C13" s="93"/>
      <c r="D13" s="93"/>
      <c r="E13" s="93"/>
      <c r="F13" s="93"/>
      <c r="G13" s="93"/>
      <c r="H13" s="93"/>
      <c r="I13" s="93"/>
      <c r="J13" s="93"/>
    </row>
    <row r="14" spans="1:10" s="4" customFormat="1" ht="12.75" hidden="1" x14ac:dyDescent="0.2">
      <c r="A14" s="93"/>
      <c r="B14" s="93"/>
      <c r="C14" s="93"/>
      <c r="D14" s="93"/>
      <c r="E14" s="93"/>
      <c r="F14" s="93"/>
      <c r="G14" s="93"/>
      <c r="H14" s="93"/>
      <c r="I14" s="93"/>
      <c r="J14" s="93"/>
    </row>
    <row r="15" spans="1:10" s="4" customFormat="1" ht="12.75" hidden="1" x14ac:dyDescent="0.2">
      <c r="A15" s="93"/>
      <c r="B15" s="93"/>
      <c r="C15" s="93"/>
      <c r="D15" s="93"/>
      <c r="E15" s="93"/>
      <c r="F15" s="93"/>
      <c r="G15" s="93"/>
      <c r="H15" s="93"/>
      <c r="I15" s="93"/>
      <c r="J15" s="93"/>
    </row>
    <row r="16" spans="1:10" s="4" customFormat="1" ht="12.75" hidden="1" x14ac:dyDescent="0.2">
      <c r="A16" s="93"/>
      <c r="B16" s="93"/>
      <c r="C16" s="93"/>
      <c r="D16" s="93"/>
      <c r="E16" s="93"/>
      <c r="F16" s="93"/>
      <c r="G16" s="93"/>
      <c r="H16" s="93"/>
      <c r="I16" s="93"/>
      <c r="J16" s="93"/>
    </row>
    <row r="17" spans="1:10" s="4" customFormat="1" ht="12.75" hidden="1" x14ac:dyDescent="0.2">
      <c r="A17" s="93"/>
      <c r="B17" s="93"/>
      <c r="C17" s="93"/>
      <c r="D17" s="93"/>
      <c r="E17" s="93"/>
      <c r="F17" s="93"/>
      <c r="G17" s="93"/>
      <c r="H17" s="93"/>
      <c r="I17" s="93"/>
      <c r="J17" s="93"/>
    </row>
    <row r="18" spans="1:10" s="4" customFormat="1" ht="12.75" hidden="1" x14ac:dyDescent="0.2">
      <c r="A18" s="93"/>
      <c r="B18" s="93"/>
      <c r="C18" s="93"/>
      <c r="D18" s="93"/>
      <c r="E18" s="93"/>
      <c r="F18" s="93"/>
      <c r="G18" s="93"/>
      <c r="H18" s="93"/>
      <c r="I18" s="93"/>
      <c r="J18" s="93"/>
    </row>
    <row r="19" spans="1:10" s="4" customFormat="1" ht="12.75" hidden="1" x14ac:dyDescent="0.2">
      <c r="A19" s="93"/>
      <c r="B19" s="93"/>
      <c r="C19" s="93"/>
      <c r="D19" s="93"/>
      <c r="E19" s="93"/>
      <c r="F19" s="93"/>
      <c r="G19" s="93"/>
      <c r="H19" s="93"/>
      <c r="I19" s="93"/>
      <c r="J19" s="93"/>
    </row>
    <row r="20" spans="1:10" s="4" customFormat="1" ht="12.75" hidden="1" x14ac:dyDescent="0.2">
      <c r="A20" s="93"/>
      <c r="B20" s="93"/>
      <c r="C20" s="93"/>
      <c r="D20" s="93"/>
      <c r="E20" s="93"/>
      <c r="F20" s="93"/>
      <c r="G20" s="93"/>
      <c r="H20" s="93"/>
      <c r="I20" s="93"/>
      <c r="J20" s="93"/>
    </row>
    <row r="21" spans="1:10" s="4" customFormat="1" ht="12.75" hidden="1" x14ac:dyDescent="0.2">
      <c r="A21" s="93"/>
      <c r="B21" s="93"/>
      <c r="C21" s="93"/>
      <c r="D21" s="93"/>
      <c r="E21" s="93"/>
      <c r="F21" s="93"/>
      <c r="G21" s="93"/>
      <c r="H21" s="93"/>
      <c r="I21" s="93"/>
      <c r="J21" s="93"/>
    </row>
    <row r="22" spans="1:10" s="4" customFormat="1" ht="12.75" hidden="1" x14ac:dyDescent="0.2">
      <c r="A22" s="93"/>
      <c r="B22" s="93"/>
      <c r="C22" s="93"/>
      <c r="D22" s="93"/>
      <c r="E22" s="93"/>
      <c r="F22" s="93"/>
      <c r="G22" s="93"/>
      <c r="H22" s="93"/>
      <c r="I22" s="93"/>
      <c r="J22" s="93"/>
    </row>
    <row r="23" spans="1:10" s="4" customFormat="1" ht="12.75" hidden="1" x14ac:dyDescent="0.2">
      <c r="A23" s="93"/>
      <c r="B23" s="93"/>
      <c r="C23" s="93"/>
      <c r="D23" s="93"/>
      <c r="E23" s="93"/>
      <c r="F23" s="93"/>
      <c r="G23" s="93"/>
      <c r="H23" s="93"/>
      <c r="I23" s="93"/>
      <c r="J23" s="93"/>
    </row>
    <row r="24" spans="1:10" s="4" customFormat="1" ht="12.75" hidden="1" x14ac:dyDescent="0.2">
      <c r="A24" s="93"/>
      <c r="B24" s="93"/>
      <c r="C24" s="93"/>
      <c r="D24" s="93"/>
      <c r="E24" s="93"/>
      <c r="F24" s="93"/>
      <c r="G24" s="93"/>
      <c r="H24" s="93"/>
      <c r="I24" s="93"/>
      <c r="J24" s="93"/>
    </row>
    <row r="25" spans="1:10" s="4" customFormat="1" ht="12.75" hidden="1" x14ac:dyDescent="0.2">
      <c r="A25" s="93"/>
      <c r="B25" s="93"/>
      <c r="C25" s="93"/>
      <c r="D25" s="93"/>
      <c r="E25" s="93"/>
      <c r="F25" s="93"/>
      <c r="G25" s="93"/>
      <c r="H25" s="93"/>
      <c r="I25" s="93"/>
      <c r="J25" s="93"/>
    </row>
    <row r="26" spans="1:10" s="4" customFormat="1" ht="12.75" hidden="1" x14ac:dyDescent="0.2">
      <c r="A26" s="93"/>
      <c r="B26" s="93"/>
      <c r="C26" s="93"/>
      <c r="D26" s="93"/>
      <c r="E26" s="93"/>
      <c r="F26" s="93"/>
      <c r="G26" s="93"/>
      <c r="H26" s="93"/>
      <c r="I26" s="93"/>
      <c r="J26" s="93"/>
    </row>
    <row r="27" spans="1:10" s="4" customFormat="1" ht="12.75" hidden="1" x14ac:dyDescent="0.2">
      <c r="A27" s="93"/>
      <c r="B27" s="93"/>
      <c r="C27" s="93"/>
      <c r="D27" s="93"/>
      <c r="E27" s="93"/>
      <c r="F27" s="93"/>
      <c r="G27" s="93"/>
      <c r="H27" s="93"/>
      <c r="I27" s="93"/>
      <c r="J27" s="93"/>
    </row>
    <row r="28" spans="1:10" s="4" customFormat="1" ht="12.75" hidden="1" x14ac:dyDescent="0.2">
      <c r="A28" s="93"/>
      <c r="B28" s="93"/>
      <c r="C28" s="93"/>
      <c r="D28" s="93"/>
      <c r="E28" s="93"/>
      <c r="F28" s="93"/>
      <c r="G28" s="93"/>
      <c r="H28" s="93"/>
      <c r="I28" s="93"/>
      <c r="J28" s="93"/>
    </row>
    <row r="29" spans="1:10" s="4" customFormat="1" ht="12.75" hidden="1" x14ac:dyDescent="0.2">
      <c r="A29" s="93"/>
      <c r="B29" s="93"/>
      <c r="C29" s="93"/>
      <c r="D29" s="93"/>
      <c r="E29" s="93"/>
      <c r="F29" s="93"/>
      <c r="G29" s="93"/>
      <c r="H29" s="93"/>
      <c r="I29" s="93"/>
      <c r="J29" s="93"/>
    </row>
    <row r="30" spans="1:10" s="4" customFormat="1" ht="12.75" hidden="1" x14ac:dyDescent="0.2">
      <c r="A30" s="93"/>
      <c r="B30" s="93"/>
      <c r="C30" s="93"/>
      <c r="D30" s="93"/>
      <c r="E30" s="93"/>
      <c r="F30" s="93"/>
      <c r="G30" s="93"/>
      <c r="H30" s="93"/>
      <c r="I30" s="93"/>
      <c r="J30" s="93"/>
    </row>
    <row r="31" spans="1:10" s="4" customFormat="1" ht="12.75" hidden="1" x14ac:dyDescent="0.2">
      <c r="A31" s="93"/>
      <c r="B31" s="93"/>
      <c r="C31" s="93"/>
      <c r="D31" s="93"/>
      <c r="E31" s="93"/>
      <c r="F31" s="93"/>
      <c r="G31" s="93"/>
      <c r="H31" s="93"/>
      <c r="I31" s="93"/>
      <c r="J31" s="93"/>
    </row>
    <row r="32" spans="1:10" s="4" customFormat="1" ht="12.75" hidden="1" x14ac:dyDescent="0.2">
      <c r="A32" s="93"/>
      <c r="B32" s="93"/>
      <c r="C32" s="93"/>
      <c r="D32" s="93"/>
      <c r="E32" s="93"/>
      <c r="F32" s="93"/>
      <c r="G32" s="93"/>
      <c r="H32" s="93"/>
      <c r="I32" s="93"/>
      <c r="J32" s="93"/>
    </row>
    <row r="33" spans="1:10" s="4" customFormat="1" ht="12.75" hidden="1" x14ac:dyDescent="0.2">
      <c r="A33" s="93"/>
      <c r="B33" s="93"/>
      <c r="C33" s="93"/>
      <c r="D33" s="93"/>
      <c r="E33" s="93"/>
      <c r="F33" s="93"/>
      <c r="G33" s="93"/>
      <c r="H33" s="93"/>
      <c r="I33" s="93"/>
      <c r="J33" s="93"/>
    </row>
    <row r="34" spans="1:10" s="4" customFormat="1" ht="12.75" hidden="1" x14ac:dyDescent="0.2">
      <c r="A34" s="93"/>
      <c r="B34" s="93"/>
      <c r="C34" s="93"/>
      <c r="D34" s="93"/>
      <c r="E34" s="93"/>
      <c r="F34" s="93"/>
      <c r="G34" s="93"/>
      <c r="H34" s="93"/>
      <c r="I34" s="93"/>
      <c r="J34" s="93"/>
    </row>
    <row r="35" spans="1:10" s="4" customFormat="1" ht="12.75" hidden="1" x14ac:dyDescent="0.2">
      <c r="A35" s="93"/>
      <c r="B35" s="93"/>
      <c r="C35" s="93"/>
      <c r="D35" s="93"/>
      <c r="E35" s="93"/>
      <c r="F35" s="93"/>
      <c r="G35" s="93"/>
      <c r="H35" s="93"/>
      <c r="I35" s="93"/>
      <c r="J35" s="93"/>
    </row>
    <row r="36" spans="1:10" s="4" customFormat="1" ht="12.75" hidden="1" x14ac:dyDescent="0.2">
      <c r="A36" s="93"/>
      <c r="B36" s="93"/>
      <c r="C36" s="93"/>
      <c r="D36" s="93"/>
      <c r="E36" s="93"/>
      <c r="F36" s="93"/>
      <c r="G36" s="93"/>
      <c r="H36" s="93"/>
      <c r="I36" s="93"/>
      <c r="J36" s="93"/>
    </row>
    <row r="37" spans="1:10" s="4" customFormat="1" ht="12.75" hidden="1" x14ac:dyDescent="0.2">
      <c r="A37" s="93"/>
      <c r="B37" s="93"/>
      <c r="C37" s="93"/>
      <c r="D37" s="93"/>
      <c r="E37" s="93"/>
      <c r="F37" s="93"/>
      <c r="G37" s="93"/>
      <c r="H37" s="93"/>
      <c r="I37" s="93"/>
      <c r="J37" s="93"/>
    </row>
    <row r="38" spans="1:10" s="4" customFormat="1" ht="12.75" hidden="1" x14ac:dyDescent="0.2">
      <c r="A38" s="93"/>
      <c r="B38" s="93"/>
      <c r="C38" s="93"/>
      <c r="D38" s="93"/>
      <c r="E38" s="93"/>
      <c r="F38" s="93"/>
      <c r="G38" s="93"/>
      <c r="H38" s="93"/>
      <c r="I38" s="93"/>
      <c r="J38" s="93"/>
    </row>
    <row r="39" spans="1:10" s="4" customFormat="1" ht="12.75" hidden="1" x14ac:dyDescent="0.2">
      <c r="A39" s="93"/>
      <c r="B39" s="93"/>
      <c r="C39" s="93"/>
      <c r="D39" s="93"/>
      <c r="E39" s="93"/>
      <c r="F39" s="93"/>
      <c r="G39" s="93"/>
      <c r="H39" s="93"/>
      <c r="I39" s="93"/>
      <c r="J39" s="93"/>
    </row>
    <row r="40" spans="1:10" s="4" customFormat="1" ht="12.75" hidden="1" x14ac:dyDescent="0.2">
      <c r="A40" s="93"/>
      <c r="B40" s="93"/>
      <c r="C40" s="93"/>
      <c r="D40" s="93"/>
      <c r="E40" s="93"/>
      <c r="F40" s="93"/>
      <c r="G40" s="93"/>
      <c r="H40" s="93"/>
      <c r="I40" s="93"/>
      <c r="J40" s="93"/>
    </row>
    <row r="41" spans="1:10" s="4" customFormat="1" ht="12.75" hidden="1" x14ac:dyDescent="0.2">
      <c r="A41" s="93"/>
      <c r="B41" s="93"/>
      <c r="C41" s="93"/>
      <c r="D41" s="93"/>
      <c r="E41" s="93"/>
      <c r="F41" s="93"/>
      <c r="G41" s="93"/>
      <c r="H41" s="93"/>
      <c r="I41" s="93"/>
      <c r="J41" s="93"/>
    </row>
    <row r="42" spans="1:10" s="4" customFormat="1" ht="12.75" hidden="1" x14ac:dyDescent="0.2">
      <c r="A42" s="93"/>
      <c r="B42" s="93"/>
      <c r="C42" s="93"/>
      <c r="D42" s="93"/>
      <c r="E42" s="93"/>
      <c r="F42" s="93"/>
      <c r="G42" s="93"/>
      <c r="H42" s="93"/>
      <c r="I42" s="93"/>
      <c r="J42" s="93"/>
    </row>
    <row r="43" spans="1:10" s="4" customFormat="1" ht="12.75" hidden="1" x14ac:dyDescent="0.2">
      <c r="A43" s="93"/>
      <c r="B43" s="93"/>
      <c r="C43" s="93"/>
      <c r="D43" s="93"/>
      <c r="E43" s="93"/>
      <c r="F43" s="93"/>
      <c r="G43" s="93"/>
      <c r="H43" s="93"/>
      <c r="I43" s="93"/>
      <c r="J43" s="93"/>
    </row>
    <row r="44" spans="1:10" s="4" customFormat="1" ht="12.75" hidden="1" x14ac:dyDescent="0.2">
      <c r="A44" s="93"/>
      <c r="B44" s="93"/>
      <c r="C44" s="93"/>
      <c r="D44" s="93"/>
      <c r="E44" s="93"/>
      <c r="F44" s="93"/>
      <c r="G44" s="93"/>
      <c r="H44" s="93"/>
      <c r="I44" s="93"/>
      <c r="J44" s="93"/>
    </row>
    <row r="45" spans="1:10" s="4" customFormat="1" ht="12.75" hidden="1" x14ac:dyDescent="0.2">
      <c r="A45" s="93"/>
      <c r="B45" s="93"/>
      <c r="C45" s="93"/>
      <c r="D45" s="93"/>
      <c r="E45" s="93"/>
      <c r="F45" s="93"/>
      <c r="G45" s="93"/>
      <c r="H45" s="93"/>
      <c r="I45" s="93"/>
      <c r="J45" s="93"/>
    </row>
    <row r="46" spans="1:10" s="4" customFormat="1" ht="12.75" hidden="1" x14ac:dyDescent="0.2">
      <c r="A46" s="93"/>
      <c r="B46" s="93"/>
      <c r="C46" s="93"/>
      <c r="D46" s="93"/>
      <c r="E46" s="93"/>
      <c r="F46" s="93"/>
      <c r="G46" s="93"/>
      <c r="H46" s="93"/>
      <c r="I46" s="93"/>
      <c r="J46" s="93"/>
    </row>
    <row r="47" spans="1:10" s="4" customFormat="1" ht="12.75" hidden="1" x14ac:dyDescent="0.2">
      <c r="A47" s="93"/>
      <c r="B47" s="93"/>
      <c r="C47" s="93"/>
      <c r="D47" s="93"/>
      <c r="E47" s="93"/>
      <c r="F47" s="93"/>
      <c r="G47" s="93"/>
      <c r="H47" s="93"/>
      <c r="I47" s="93"/>
      <c r="J47" s="93"/>
    </row>
    <row r="48" spans="1:10" s="4" customFormat="1" ht="12.75" hidden="1" x14ac:dyDescent="0.2">
      <c r="A48" s="93"/>
      <c r="B48" s="93"/>
      <c r="C48" s="93"/>
      <c r="D48" s="93"/>
      <c r="E48" s="93"/>
      <c r="F48" s="93"/>
      <c r="G48" s="93"/>
      <c r="H48" s="93"/>
      <c r="I48" s="93"/>
      <c r="J48" s="93"/>
    </row>
    <row r="49" spans="1:10" s="4" customFormat="1" ht="12.75" hidden="1" x14ac:dyDescent="0.2">
      <c r="A49" s="93"/>
      <c r="B49" s="93"/>
      <c r="C49" s="93"/>
      <c r="D49" s="93"/>
      <c r="E49" s="93"/>
      <c r="F49" s="93"/>
      <c r="G49" s="93"/>
      <c r="H49" s="93"/>
      <c r="I49" s="93"/>
      <c r="J49" s="93"/>
    </row>
    <row r="50" spans="1:10" s="4" customFormat="1" ht="12.75" hidden="1" x14ac:dyDescent="0.2">
      <c r="A50" s="93"/>
      <c r="B50" s="93"/>
      <c r="C50" s="93"/>
      <c r="D50" s="93"/>
      <c r="E50" s="93"/>
      <c r="F50" s="93"/>
      <c r="G50" s="93"/>
      <c r="H50" s="93"/>
      <c r="I50" s="93"/>
      <c r="J50" s="93"/>
    </row>
    <row r="51" spans="1:10" s="4" customFormat="1" ht="12.75" hidden="1" x14ac:dyDescent="0.2">
      <c r="A51" s="93"/>
      <c r="B51" s="93"/>
      <c r="C51" s="93"/>
      <c r="D51" s="93"/>
      <c r="E51" s="93"/>
      <c r="F51" s="93"/>
      <c r="G51" s="93"/>
      <c r="H51" s="93"/>
      <c r="I51" s="93"/>
      <c r="J51" s="93"/>
    </row>
    <row r="52" spans="1:10" s="4" customFormat="1" ht="12.75" hidden="1" x14ac:dyDescent="0.2">
      <c r="A52" s="93"/>
      <c r="B52" s="93"/>
      <c r="C52" s="93"/>
      <c r="D52" s="93"/>
      <c r="E52" s="93"/>
      <c r="F52" s="93"/>
      <c r="G52" s="93"/>
      <c r="H52" s="93"/>
      <c r="I52" s="93"/>
      <c r="J52" s="93"/>
    </row>
    <row r="53" spans="1:10" s="4" customFormat="1" ht="12.75" hidden="1" x14ac:dyDescent="0.2">
      <c r="A53" s="93"/>
      <c r="B53" s="93"/>
      <c r="C53" s="93"/>
      <c r="D53" s="93"/>
      <c r="E53" s="93"/>
      <c r="F53" s="93"/>
      <c r="G53" s="93"/>
      <c r="H53" s="93"/>
      <c r="I53" s="93"/>
      <c r="J53" s="93"/>
    </row>
    <row r="54" spans="1:10" s="4" customFormat="1" ht="12.75" hidden="1" x14ac:dyDescent="0.2">
      <c r="A54" s="93"/>
      <c r="B54" s="93"/>
      <c r="C54" s="93"/>
      <c r="D54" s="93"/>
      <c r="E54" s="93"/>
      <c r="F54" s="93"/>
      <c r="G54" s="93"/>
      <c r="H54" s="93"/>
      <c r="I54" s="93"/>
      <c r="J54" s="93"/>
    </row>
    <row r="55" spans="1:10" s="4" customFormat="1" ht="12.75" hidden="1" x14ac:dyDescent="0.2">
      <c r="A55" s="93"/>
      <c r="B55" s="93"/>
      <c r="C55" s="93"/>
      <c r="D55" s="93"/>
      <c r="E55" s="93"/>
      <c r="F55" s="93"/>
      <c r="G55" s="93"/>
      <c r="H55" s="93"/>
      <c r="I55" s="93"/>
      <c r="J55" s="93"/>
    </row>
    <row r="56" spans="1:10" s="4" customFormat="1" ht="12.75" hidden="1" x14ac:dyDescent="0.2">
      <c r="A56" s="93"/>
      <c r="B56" s="93"/>
      <c r="C56" s="93"/>
      <c r="D56" s="93"/>
      <c r="E56" s="93"/>
      <c r="F56" s="93"/>
      <c r="G56" s="93"/>
      <c r="H56" s="93"/>
      <c r="I56" s="93"/>
      <c r="J56" s="93"/>
    </row>
    <row r="57" spans="1:10" s="4" customFormat="1" ht="12.75" hidden="1" x14ac:dyDescent="0.2">
      <c r="A57" s="93"/>
      <c r="B57" s="93"/>
      <c r="C57" s="93"/>
      <c r="D57" s="93"/>
      <c r="E57" s="93"/>
      <c r="F57" s="93"/>
      <c r="G57" s="93"/>
      <c r="H57" s="93"/>
      <c r="I57" s="93"/>
      <c r="J57" s="93"/>
    </row>
    <row r="58" spans="1:10" s="4" customFormat="1" ht="12.75" hidden="1" x14ac:dyDescent="0.2">
      <c r="A58" s="93"/>
      <c r="B58" s="93"/>
      <c r="C58" s="93"/>
      <c r="D58" s="93"/>
      <c r="E58" s="93"/>
      <c r="F58" s="93"/>
      <c r="G58" s="93"/>
      <c r="H58" s="93"/>
      <c r="I58" s="93"/>
      <c r="J58" s="93"/>
    </row>
    <row r="59" spans="1:10" s="4" customFormat="1" ht="12.75" hidden="1" x14ac:dyDescent="0.2">
      <c r="A59" s="93"/>
      <c r="B59" s="93"/>
      <c r="C59" s="93"/>
      <c r="D59" s="93"/>
      <c r="E59" s="93"/>
      <c r="F59" s="93"/>
      <c r="G59" s="93"/>
      <c r="H59" s="93"/>
      <c r="I59" s="93"/>
      <c r="J59" s="93"/>
    </row>
    <row r="60" spans="1:10" s="4" customFormat="1" ht="12.75" hidden="1" x14ac:dyDescent="0.2">
      <c r="A60" s="93"/>
      <c r="B60" s="93"/>
      <c r="C60" s="93"/>
      <c r="D60" s="93"/>
      <c r="E60" s="93"/>
      <c r="F60" s="93"/>
      <c r="G60" s="93"/>
      <c r="H60" s="93"/>
      <c r="I60" s="93"/>
      <c r="J60" s="93"/>
    </row>
    <row r="61" spans="1:10" s="4" customFormat="1" ht="12.75" hidden="1" x14ac:dyDescent="0.2">
      <c r="A61" s="93"/>
      <c r="B61" s="93"/>
      <c r="C61" s="93"/>
      <c r="D61" s="93"/>
      <c r="E61" s="93"/>
      <c r="F61" s="93"/>
      <c r="G61" s="93"/>
      <c r="H61" s="93"/>
      <c r="I61" s="93"/>
      <c r="J61" s="93"/>
    </row>
    <row r="62" spans="1:10" s="4" customFormat="1" ht="12.75" hidden="1" x14ac:dyDescent="0.2">
      <c r="A62" s="93"/>
      <c r="B62" s="93"/>
      <c r="C62" s="93"/>
      <c r="D62" s="93"/>
      <c r="E62" s="93"/>
      <c r="F62" s="93"/>
      <c r="G62" s="93"/>
      <c r="H62" s="93"/>
      <c r="I62" s="93"/>
      <c r="J62" s="93"/>
    </row>
    <row r="63" spans="1:10" s="4" customFormat="1" ht="12.75" hidden="1" x14ac:dyDescent="0.2">
      <c r="A63" s="93"/>
      <c r="B63" s="93"/>
      <c r="C63" s="93"/>
      <c r="D63" s="93"/>
      <c r="E63" s="93"/>
      <c r="F63" s="93"/>
      <c r="G63" s="93"/>
      <c r="H63" s="93"/>
      <c r="I63" s="93"/>
      <c r="J63" s="93"/>
    </row>
    <row r="64" spans="1:10" s="4" customFormat="1" ht="12.75" hidden="1" x14ac:dyDescent="0.2">
      <c r="A64" s="93"/>
      <c r="B64" s="93"/>
      <c r="C64" s="93"/>
      <c r="D64" s="93"/>
      <c r="E64" s="93"/>
      <c r="F64" s="93"/>
      <c r="G64" s="93"/>
      <c r="H64" s="93"/>
      <c r="I64" s="93"/>
      <c r="J64" s="93"/>
    </row>
    <row r="65" spans="1:10" s="4" customFormat="1" ht="12.75" hidden="1" x14ac:dyDescent="0.2">
      <c r="A65" s="93"/>
      <c r="B65" s="93"/>
      <c r="C65" s="93"/>
      <c r="D65" s="93"/>
      <c r="E65" s="93"/>
      <c r="F65" s="93"/>
      <c r="G65" s="93"/>
      <c r="H65" s="93"/>
      <c r="I65" s="93"/>
      <c r="J65" s="93"/>
    </row>
    <row r="66" spans="1:10" s="4" customFormat="1" ht="12.75" hidden="1" x14ac:dyDescent="0.2">
      <c r="A66" s="93"/>
      <c r="B66" s="93"/>
      <c r="C66" s="93"/>
      <c r="D66" s="93"/>
      <c r="E66" s="93"/>
      <c r="F66" s="93"/>
      <c r="G66" s="93"/>
      <c r="H66" s="93"/>
      <c r="I66" s="93"/>
      <c r="J66" s="93"/>
    </row>
    <row r="67" spans="1:10" s="4" customFormat="1" ht="12.75" hidden="1" x14ac:dyDescent="0.2">
      <c r="A67" s="93"/>
      <c r="B67" s="93"/>
      <c r="C67" s="93"/>
      <c r="D67" s="93"/>
      <c r="E67" s="93"/>
      <c r="F67" s="93"/>
      <c r="G67" s="93"/>
      <c r="H67" s="93"/>
      <c r="I67" s="93"/>
      <c r="J67" s="93"/>
    </row>
    <row r="68" spans="1:10" s="4" customFormat="1" ht="12.75" hidden="1" x14ac:dyDescent="0.2">
      <c r="A68" s="93"/>
      <c r="B68" s="93"/>
      <c r="C68" s="93"/>
      <c r="D68" s="93"/>
      <c r="E68" s="93"/>
      <c r="F68" s="93"/>
      <c r="G68" s="93"/>
      <c r="H68" s="93"/>
      <c r="I68" s="93"/>
      <c r="J68" s="93"/>
    </row>
    <row r="69" spans="1:10" s="4" customFormat="1" ht="12.75" hidden="1" x14ac:dyDescent="0.2">
      <c r="A69" s="93"/>
      <c r="B69" s="93"/>
      <c r="C69" s="93"/>
      <c r="D69" s="93"/>
      <c r="E69" s="93"/>
      <c r="F69" s="93"/>
      <c r="G69" s="93"/>
      <c r="H69" s="93"/>
      <c r="I69" s="93"/>
      <c r="J69" s="93"/>
    </row>
    <row r="70" spans="1:10" s="4" customFormat="1" ht="12.75" hidden="1" x14ac:dyDescent="0.2">
      <c r="A70" s="93"/>
      <c r="B70" s="93"/>
      <c r="C70" s="93"/>
      <c r="D70" s="93"/>
      <c r="E70" s="93"/>
      <c r="F70" s="93"/>
      <c r="G70" s="93"/>
      <c r="H70" s="93"/>
      <c r="I70" s="93"/>
      <c r="J70" s="93"/>
    </row>
    <row r="71" spans="1:10" s="4" customFormat="1" ht="12.75" hidden="1" x14ac:dyDescent="0.2">
      <c r="A71" s="93"/>
      <c r="B71" s="93"/>
      <c r="C71" s="93"/>
      <c r="D71" s="93"/>
      <c r="E71" s="93"/>
      <c r="F71" s="93"/>
      <c r="G71" s="93"/>
      <c r="H71" s="93"/>
      <c r="I71" s="93"/>
      <c r="J71" s="93"/>
    </row>
    <row r="72" spans="1:10" s="4" customFormat="1" ht="12.75" hidden="1" x14ac:dyDescent="0.2">
      <c r="A72" s="93"/>
      <c r="B72" s="93"/>
      <c r="C72" s="93"/>
      <c r="D72" s="93"/>
      <c r="E72" s="93"/>
      <c r="F72" s="93"/>
      <c r="G72" s="93"/>
      <c r="H72" s="93"/>
      <c r="I72" s="93"/>
      <c r="J72" s="93"/>
    </row>
    <row r="73" spans="1:10" s="4" customFormat="1" ht="12.75" hidden="1" x14ac:dyDescent="0.2">
      <c r="A73" s="93"/>
      <c r="B73" s="93"/>
      <c r="C73" s="93"/>
      <c r="D73" s="93"/>
      <c r="E73" s="93"/>
      <c r="F73" s="93"/>
      <c r="G73" s="93"/>
      <c r="H73" s="93"/>
      <c r="I73" s="93"/>
      <c r="J73" s="93"/>
    </row>
    <row r="74" spans="1:10" s="4" customFormat="1" ht="12.75" hidden="1" x14ac:dyDescent="0.2">
      <c r="A74" s="93"/>
      <c r="B74" s="93"/>
      <c r="C74" s="93"/>
      <c r="D74" s="93"/>
      <c r="E74" s="93"/>
      <c r="F74" s="93"/>
      <c r="G74" s="93"/>
      <c r="H74" s="93"/>
      <c r="I74" s="93"/>
      <c r="J74" s="93"/>
    </row>
    <row r="75" spans="1:10" s="4" customFormat="1" ht="12.75" hidden="1" x14ac:dyDescent="0.2">
      <c r="A75" s="93"/>
      <c r="B75" s="93"/>
      <c r="C75" s="93"/>
      <c r="D75" s="93"/>
      <c r="E75" s="93"/>
      <c r="F75" s="93"/>
      <c r="G75" s="93"/>
      <c r="H75" s="93"/>
      <c r="I75" s="93"/>
      <c r="J75" s="93"/>
    </row>
    <row r="76" spans="1:10" s="4" customFormat="1" ht="12.75" hidden="1" x14ac:dyDescent="0.2">
      <c r="A76" s="93"/>
      <c r="B76" s="93"/>
      <c r="C76" s="93"/>
      <c r="D76" s="93"/>
      <c r="E76" s="93"/>
      <c r="F76" s="93"/>
      <c r="G76" s="93"/>
      <c r="H76" s="93"/>
      <c r="I76" s="93"/>
      <c r="J76" s="93"/>
    </row>
    <row r="77" spans="1:10" s="4" customFormat="1" ht="12.75" hidden="1" x14ac:dyDescent="0.2">
      <c r="A77" s="93"/>
      <c r="B77" s="93"/>
      <c r="C77" s="93"/>
      <c r="D77" s="93"/>
      <c r="E77" s="93"/>
      <c r="F77" s="93"/>
      <c r="G77" s="93"/>
      <c r="H77" s="93"/>
      <c r="I77" s="93"/>
      <c r="J77" s="93"/>
    </row>
    <row r="78" spans="1:10" s="4" customFormat="1" ht="12.75" hidden="1" x14ac:dyDescent="0.2">
      <c r="A78" s="93"/>
      <c r="B78" s="93"/>
      <c r="C78" s="93"/>
      <c r="D78" s="93"/>
      <c r="E78" s="93"/>
      <c r="F78" s="93"/>
      <c r="G78" s="93"/>
      <c r="H78" s="93"/>
      <c r="I78" s="93"/>
      <c r="J78" s="93"/>
    </row>
    <row r="79" spans="1:10" s="4" customFormat="1" ht="12.75" hidden="1" x14ac:dyDescent="0.2">
      <c r="A79" s="93"/>
      <c r="B79" s="93"/>
      <c r="C79" s="93"/>
      <c r="D79" s="93"/>
      <c r="E79" s="93"/>
      <c r="F79" s="93"/>
      <c r="G79" s="93"/>
      <c r="H79" s="93"/>
      <c r="I79" s="93"/>
      <c r="J79" s="93"/>
    </row>
    <row r="80" spans="1:10" s="4" customFormat="1" ht="12.75" hidden="1" x14ac:dyDescent="0.2">
      <c r="A80" s="93"/>
      <c r="B80" s="93"/>
      <c r="C80" s="93"/>
      <c r="D80" s="93"/>
      <c r="E80" s="93"/>
      <c r="F80" s="93"/>
      <c r="G80" s="93"/>
      <c r="H80" s="93"/>
      <c r="I80" s="93"/>
      <c r="J80" s="93"/>
    </row>
    <row r="81" spans="1:10" s="4" customFormat="1" ht="12.75" hidden="1" x14ac:dyDescent="0.2">
      <c r="A81" s="93"/>
      <c r="B81" s="93"/>
      <c r="C81" s="93"/>
      <c r="D81" s="93"/>
      <c r="E81" s="93"/>
      <c r="F81" s="93"/>
      <c r="G81" s="93"/>
      <c r="H81" s="93"/>
      <c r="I81" s="93"/>
      <c r="J81" s="93"/>
    </row>
    <row r="82" spans="1:10" s="4" customFormat="1" ht="12.75" hidden="1" x14ac:dyDescent="0.2">
      <c r="A82" s="93"/>
      <c r="B82" s="93"/>
      <c r="C82" s="93"/>
      <c r="D82" s="93"/>
      <c r="E82" s="93"/>
      <c r="F82" s="93"/>
      <c r="G82" s="93"/>
      <c r="H82" s="93"/>
      <c r="I82" s="93"/>
      <c r="J82" s="93"/>
    </row>
    <row r="83" spans="1:10" s="4" customFormat="1" ht="12.75" hidden="1" x14ac:dyDescent="0.2">
      <c r="A83" s="93"/>
      <c r="B83" s="93"/>
      <c r="C83" s="93"/>
      <c r="D83" s="93"/>
      <c r="E83" s="93"/>
      <c r="F83" s="93"/>
      <c r="G83" s="93"/>
      <c r="H83" s="93"/>
      <c r="I83" s="93"/>
      <c r="J83" s="93"/>
    </row>
    <row r="84" spans="1:10" s="4" customFormat="1" ht="12.75" hidden="1" x14ac:dyDescent="0.2">
      <c r="A84" s="93"/>
      <c r="B84" s="93"/>
      <c r="C84" s="93"/>
      <c r="D84" s="93"/>
      <c r="E84" s="93"/>
      <c r="F84" s="93"/>
      <c r="G84" s="93"/>
      <c r="H84" s="93"/>
      <c r="I84" s="93"/>
      <c r="J84" s="93"/>
    </row>
    <row r="85" spans="1:10" s="4" customFormat="1" ht="12.75" hidden="1" x14ac:dyDescent="0.2">
      <c r="A85" s="93"/>
      <c r="B85" s="93"/>
      <c r="C85" s="93"/>
      <c r="D85" s="93"/>
      <c r="E85" s="93"/>
      <c r="F85" s="93"/>
      <c r="G85" s="93"/>
      <c r="H85" s="93"/>
      <c r="I85" s="93"/>
      <c r="J85" s="93"/>
    </row>
    <row r="86" spans="1:10" s="4" customFormat="1" ht="12.75" hidden="1" x14ac:dyDescent="0.2">
      <c r="A86" s="93"/>
      <c r="B86" s="93"/>
      <c r="C86" s="93"/>
      <c r="D86" s="93"/>
      <c r="E86" s="93"/>
      <c r="F86" s="93"/>
      <c r="G86" s="93"/>
      <c r="H86" s="93"/>
      <c r="I86" s="93"/>
      <c r="J86" s="93"/>
    </row>
    <row r="87" spans="1:10" s="4" customFormat="1" ht="12.75" hidden="1" x14ac:dyDescent="0.2">
      <c r="A87" s="93"/>
      <c r="B87" s="93"/>
      <c r="C87" s="93"/>
      <c r="D87" s="93"/>
      <c r="E87" s="93"/>
      <c r="F87" s="93"/>
      <c r="G87" s="93"/>
      <c r="H87" s="93"/>
      <c r="I87" s="93"/>
      <c r="J87" s="93"/>
    </row>
    <row r="88" spans="1:10" s="4" customFormat="1" ht="12.75" hidden="1" x14ac:dyDescent="0.2">
      <c r="A88" s="93"/>
      <c r="B88" s="93"/>
      <c r="C88" s="93"/>
      <c r="D88" s="93"/>
      <c r="E88" s="93"/>
      <c r="F88" s="93"/>
      <c r="G88" s="93"/>
      <c r="H88" s="93"/>
      <c r="I88" s="93"/>
      <c r="J88" s="93"/>
    </row>
    <row r="89" spans="1:10" s="4" customFormat="1" ht="12.75" hidden="1" x14ac:dyDescent="0.2">
      <c r="A89" s="93"/>
      <c r="B89" s="93"/>
      <c r="C89" s="93"/>
      <c r="D89" s="93"/>
      <c r="E89" s="93"/>
      <c r="F89" s="93"/>
      <c r="G89" s="93"/>
      <c r="H89" s="93"/>
      <c r="I89" s="93"/>
      <c r="J89" s="93"/>
    </row>
    <row r="90" spans="1:10" s="4" customFormat="1" ht="12.75" hidden="1" x14ac:dyDescent="0.2">
      <c r="A90" s="93"/>
      <c r="B90" s="93"/>
      <c r="C90" s="93"/>
      <c r="D90" s="93"/>
      <c r="E90" s="93"/>
      <c r="F90" s="93"/>
      <c r="G90" s="93"/>
      <c r="H90" s="93"/>
      <c r="I90" s="93"/>
      <c r="J90" s="93"/>
    </row>
    <row r="91" spans="1:10" s="4" customFormat="1" ht="12.75" hidden="1" x14ac:dyDescent="0.2">
      <c r="A91" s="93"/>
      <c r="B91" s="93"/>
      <c r="C91" s="93"/>
      <c r="D91" s="93"/>
      <c r="E91" s="93"/>
      <c r="F91" s="93"/>
      <c r="G91" s="93"/>
      <c r="H91" s="93"/>
      <c r="I91" s="93"/>
      <c r="J91" s="93"/>
    </row>
    <row r="92" spans="1:10" s="4" customFormat="1" ht="12.75" hidden="1" x14ac:dyDescent="0.2">
      <c r="A92" s="93"/>
      <c r="B92" s="93"/>
      <c r="C92" s="93"/>
      <c r="D92" s="93"/>
      <c r="E92" s="93"/>
      <c r="F92" s="93"/>
      <c r="G92" s="93"/>
      <c r="H92" s="93"/>
      <c r="I92" s="93"/>
      <c r="J92" s="93"/>
    </row>
    <row r="93" spans="1:10" s="4" customFormat="1" ht="12.75" hidden="1" x14ac:dyDescent="0.2">
      <c r="A93" s="93"/>
      <c r="B93" s="93"/>
      <c r="C93" s="93"/>
      <c r="D93" s="93"/>
      <c r="E93" s="93"/>
      <c r="F93" s="93"/>
      <c r="G93" s="93"/>
      <c r="H93" s="93"/>
      <c r="I93" s="93"/>
      <c r="J93" s="93"/>
    </row>
    <row r="94" spans="1:10" s="4" customFormat="1" ht="12.75" hidden="1" x14ac:dyDescent="0.2">
      <c r="A94" s="93"/>
      <c r="B94" s="93"/>
      <c r="C94" s="93"/>
      <c r="D94" s="93"/>
      <c r="E94" s="93"/>
      <c r="F94" s="93"/>
      <c r="G94" s="93"/>
      <c r="H94" s="93"/>
      <c r="I94" s="93"/>
      <c r="J94" s="93"/>
    </row>
    <row r="95" spans="1:10" s="4" customFormat="1" ht="12.75" hidden="1" x14ac:dyDescent="0.2">
      <c r="A95" s="93"/>
      <c r="B95" s="93"/>
      <c r="C95" s="93"/>
      <c r="D95" s="93"/>
      <c r="E95" s="93"/>
      <c r="F95" s="93"/>
      <c r="G95" s="93"/>
      <c r="H95" s="93"/>
      <c r="I95" s="93"/>
      <c r="J95" s="93"/>
    </row>
    <row r="96" spans="1:10" s="4" customFormat="1" ht="12.75" hidden="1" x14ac:dyDescent="0.2">
      <c r="A96" s="93"/>
      <c r="B96" s="93"/>
      <c r="C96" s="93"/>
      <c r="D96" s="93"/>
      <c r="E96" s="93"/>
      <c r="F96" s="93"/>
      <c r="G96" s="93"/>
      <c r="H96" s="93"/>
      <c r="I96" s="93"/>
      <c r="J96" s="93"/>
    </row>
    <row r="97" spans="1:10" s="4" customFormat="1" ht="12.75" hidden="1" x14ac:dyDescent="0.2">
      <c r="A97" s="93"/>
      <c r="B97" s="93"/>
      <c r="C97" s="93"/>
      <c r="D97" s="93"/>
      <c r="E97" s="93"/>
      <c r="F97" s="93"/>
      <c r="G97" s="93"/>
      <c r="H97" s="93"/>
      <c r="I97" s="93"/>
      <c r="J97" s="93"/>
    </row>
    <row r="98" spans="1:10" s="4" customFormat="1" ht="12.75" hidden="1" x14ac:dyDescent="0.2">
      <c r="A98" s="93"/>
      <c r="B98" s="93"/>
      <c r="C98" s="93"/>
      <c r="D98" s="93"/>
      <c r="E98" s="93"/>
      <c r="F98" s="93"/>
      <c r="G98" s="93"/>
      <c r="H98" s="93"/>
      <c r="I98" s="93"/>
      <c r="J98" s="93"/>
    </row>
    <row r="99" spans="1:10" s="4" customFormat="1" ht="12.75" hidden="1" x14ac:dyDescent="0.2">
      <c r="A99" s="93"/>
      <c r="B99" s="93"/>
      <c r="C99" s="93"/>
      <c r="D99" s="93"/>
      <c r="E99" s="93"/>
      <c r="F99" s="93"/>
      <c r="G99" s="93"/>
      <c r="H99" s="93"/>
      <c r="I99" s="93"/>
      <c r="J99" s="93"/>
    </row>
    <row r="100" spans="1:10" ht="14.25" hidden="1" x14ac:dyDescent="0.2">
      <c r="A100" s="94"/>
      <c r="B100" s="94"/>
      <c r="C100" s="94"/>
      <c r="D100" s="94"/>
      <c r="E100" s="94"/>
      <c r="F100" s="94"/>
      <c r="G100" s="94"/>
      <c r="H100" s="94"/>
      <c r="I100" s="94"/>
      <c r="J100" s="94"/>
    </row>
    <row r="101" spans="1:10" ht="14.25" hidden="1" x14ac:dyDescent="0.2"/>
    <row r="102" spans="1:10" ht="14.25" hidden="1" x14ac:dyDescent="0.2"/>
    <row r="103" spans="1:10" ht="14.25" hidden="1" x14ac:dyDescent="0.2"/>
    <row r="104" spans="1:10" ht="14.25" hidden="1" x14ac:dyDescent="0.2"/>
    <row r="105" spans="1:10" ht="14.25" hidden="1" x14ac:dyDescent="0.2"/>
    <row r="106" spans="1:10" ht="14.25" hidden="1" x14ac:dyDescent="0.2"/>
    <row r="113" spans="1:19" s="43" customFormat="1" ht="0" hidden="1" customHeight="1" x14ac:dyDescent="0.2">
      <c r="A113" s="96"/>
      <c r="B113" s="96"/>
      <c r="C113" s="96"/>
      <c r="D113" s="96"/>
      <c r="E113" s="96"/>
      <c r="F113" s="96"/>
      <c r="G113" s="96"/>
      <c r="H113" s="96"/>
      <c r="I113" s="96"/>
      <c r="J113" s="96"/>
      <c r="K113" s="1"/>
      <c r="L113" s="1"/>
      <c r="M113" s="1"/>
      <c r="N113" s="1"/>
      <c r="O113" s="1"/>
      <c r="P113" s="1"/>
      <c r="Q113" s="1"/>
      <c r="R113" s="1"/>
      <c r="S113" s="1"/>
    </row>
    <row r="121" spans="1:19" s="96" customFormat="1" ht="0" hidden="1" customHeight="1" x14ac:dyDescent="0.2">
      <c r="K121" s="1"/>
      <c r="L121" s="1"/>
      <c r="M121" s="1"/>
      <c r="N121" s="1"/>
      <c r="O121" s="1"/>
      <c r="P121" s="1"/>
      <c r="Q121" s="1"/>
      <c r="R121" s="1"/>
      <c r="S121" s="1"/>
    </row>
    <row r="122" spans="1:19" s="96" customFormat="1" ht="0" hidden="1" customHeight="1" x14ac:dyDescent="0.2">
      <c r="K122" s="1"/>
      <c r="L122" s="1"/>
      <c r="M122" s="1"/>
      <c r="N122" s="1"/>
      <c r="O122" s="1"/>
      <c r="P122" s="1"/>
      <c r="Q122" s="1"/>
      <c r="R122" s="1"/>
      <c r="S122" s="1"/>
    </row>
  </sheetData>
  <phoneticPr fontId="15" type="noConversion"/>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24FE-7489-410B-ADB7-6E899273BC09}">
  <sheetPr>
    <tabColor theme="9" tint="0.39997558519241921"/>
  </sheetPr>
  <dimension ref="A1:V125"/>
  <sheetViews>
    <sheetView zoomScaleNormal="100" workbookViewId="0">
      <pane ySplit="2" topLeftCell="A3" activePane="bottomLeft" state="frozen"/>
      <selection activeCell="B2" sqref="B2"/>
      <selection pane="bottomLeft" activeCell="E6" sqref="E6"/>
    </sheetView>
  </sheetViews>
  <sheetFormatPr defaultColWidth="0" defaultRowHeight="0" customHeight="1" zeroHeight="1" x14ac:dyDescent="0.2"/>
  <cols>
    <col min="1" max="1" width="4.85546875" style="96" customWidth="1"/>
    <col min="2" max="2" width="35.85546875" style="96" customWidth="1"/>
    <col min="3" max="3" width="36.28515625" style="96" customWidth="1"/>
    <col min="4" max="5" width="33.85546875" style="96" customWidth="1"/>
    <col min="6" max="6" width="1.5703125" style="1" customWidth="1"/>
    <col min="7" max="22" width="0" style="1" hidden="1" customWidth="1"/>
    <col min="23" max="16384" width="9.140625" style="1" hidden="1"/>
  </cols>
  <sheetData>
    <row r="1" spans="1:5" s="301" customFormat="1" ht="30" customHeight="1" thickBot="1" x14ac:dyDescent="0.3">
      <c r="A1" s="302" t="s">
        <v>511</v>
      </c>
      <c r="B1" s="302"/>
      <c r="C1" s="302"/>
      <c r="D1" s="302"/>
      <c r="E1" s="302"/>
    </row>
    <row r="2" spans="1:5" ht="77.25" customHeight="1" x14ac:dyDescent="0.2">
      <c r="A2" s="116" t="s">
        <v>261</v>
      </c>
      <c r="B2" s="117" t="s">
        <v>262</v>
      </c>
      <c r="C2" s="117" t="s">
        <v>513</v>
      </c>
      <c r="D2" s="117" t="s">
        <v>512</v>
      </c>
      <c r="E2" s="118" t="s">
        <v>246</v>
      </c>
    </row>
    <row r="3" spans="1:5" s="4" customFormat="1" ht="25.5" x14ac:dyDescent="0.2">
      <c r="A3" s="328">
        <v>1</v>
      </c>
      <c r="B3" s="337" t="s">
        <v>263</v>
      </c>
      <c r="C3" s="331"/>
      <c r="D3" s="331"/>
      <c r="E3" s="332"/>
    </row>
    <row r="4" spans="1:5" s="4" customFormat="1" ht="25.5" x14ac:dyDescent="0.2">
      <c r="A4" s="329">
        <v>2</v>
      </c>
      <c r="B4" s="337" t="s">
        <v>264</v>
      </c>
      <c r="C4" s="333"/>
      <c r="D4" s="333"/>
      <c r="E4" s="334"/>
    </row>
    <row r="5" spans="1:5" s="4" customFormat="1" ht="25.5" x14ac:dyDescent="0.2">
      <c r="A5" s="328">
        <v>3</v>
      </c>
      <c r="B5" s="337" t="s">
        <v>265</v>
      </c>
      <c r="C5" s="333"/>
      <c r="D5" s="333"/>
      <c r="E5" s="334"/>
    </row>
    <row r="6" spans="1:5" s="4" customFormat="1" ht="25.5" x14ac:dyDescent="0.2">
      <c r="A6" s="329">
        <v>4</v>
      </c>
      <c r="B6" s="337" t="s">
        <v>266</v>
      </c>
      <c r="C6" s="333"/>
      <c r="D6" s="333"/>
      <c r="E6" s="334"/>
    </row>
    <row r="7" spans="1:5" s="4" customFormat="1" ht="25.5" x14ac:dyDescent="0.2">
      <c r="A7" s="328">
        <v>5</v>
      </c>
      <c r="B7" s="337" t="s">
        <v>267</v>
      </c>
      <c r="C7" s="333"/>
      <c r="D7" s="333"/>
      <c r="E7" s="334"/>
    </row>
    <row r="8" spans="1:5" s="4" customFormat="1" ht="25.5" x14ac:dyDescent="0.2">
      <c r="A8" s="329">
        <v>6</v>
      </c>
      <c r="B8" s="337" t="s">
        <v>268</v>
      </c>
      <c r="C8" s="333"/>
      <c r="D8" s="333"/>
      <c r="E8" s="334"/>
    </row>
    <row r="9" spans="1:5" s="4" customFormat="1" ht="12.75" x14ac:dyDescent="0.2">
      <c r="A9" s="328">
        <v>7</v>
      </c>
      <c r="B9" s="337" t="s">
        <v>269</v>
      </c>
      <c r="C9" s="333"/>
      <c r="D9" s="333"/>
      <c r="E9" s="334"/>
    </row>
    <row r="10" spans="1:5" s="4" customFormat="1" ht="13.5" thickBot="1" x14ac:dyDescent="0.25">
      <c r="A10" s="330">
        <v>8</v>
      </c>
      <c r="B10" s="338" t="s">
        <v>270</v>
      </c>
      <c r="C10" s="335"/>
      <c r="D10" s="335"/>
      <c r="E10" s="336"/>
    </row>
    <row r="11" spans="1:5" s="325" customFormat="1" ht="8.25" customHeight="1" x14ac:dyDescent="0.2">
      <c r="A11" s="326"/>
      <c r="B11" s="327"/>
      <c r="C11" s="327"/>
      <c r="D11" s="327"/>
      <c r="E11" s="327"/>
    </row>
    <row r="12" spans="1:5" s="4" customFormat="1" ht="20.25" hidden="1" customHeight="1" x14ac:dyDescent="0.2">
      <c r="A12" s="264"/>
      <c r="B12" s="194"/>
      <c r="C12" s="194"/>
      <c r="D12" s="194"/>
      <c r="E12" s="194"/>
    </row>
    <row r="13" spans="1:5" s="4" customFormat="1" ht="20.25" hidden="1" customHeight="1" x14ac:dyDescent="0.2">
      <c r="A13" s="264"/>
      <c r="B13" s="192"/>
      <c r="C13" s="192"/>
      <c r="D13" s="192"/>
      <c r="E13" s="192"/>
    </row>
    <row r="14" spans="1:5" s="4" customFormat="1" ht="20.25" hidden="1" customHeight="1" thickBot="1" x14ac:dyDescent="0.25">
      <c r="A14" s="265"/>
      <c r="B14" s="196"/>
      <c r="C14" s="196"/>
      <c r="D14" s="196"/>
      <c r="E14" s="196"/>
    </row>
    <row r="15" spans="1:5" s="4" customFormat="1" ht="12.75" hidden="1" x14ac:dyDescent="0.2">
      <c r="A15" s="114"/>
      <c r="B15" s="114"/>
      <c r="C15" s="114"/>
      <c r="D15" s="114"/>
      <c r="E15" s="114"/>
    </row>
    <row r="16" spans="1:5" s="4" customFormat="1" ht="12.75" hidden="1" x14ac:dyDescent="0.2">
      <c r="A16" s="93"/>
      <c r="B16" s="93"/>
      <c r="C16" s="93"/>
      <c r="D16" s="93"/>
      <c r="E16" s="93"/>
    </row>
    <row r="17" spans="1:5" s="4" customFormat="1" ht="12.75" hidden="1" x14ac:dyDescent="0.2">
      <c r="A17" s="93"/>
      <c r="B17" s="93"/>
      <c r="C17" s="93"/>
      <c r="D17" s="93"/>
      <c r="E17" s="93"/>
    </row>
    <row r="18" spans="1:5" s="4" customFormat="1" ht="12.75" hidden="1" x14ac:dyDescent="0.2">
      <c r="A18" s="93"/>
      <c r="B18" s="93"/>
      <c r="C18" s="93"/>
      <c r="D18" s="93"/>
      <c r="E18" s="93"/>
    </row>
    <row r="19" spans="1:5" s="4" customFormat="1" ht="12.75" hidden="1" x14ac:dyDescent="0.2">
      <c r="A19" s="93"/>
      <c r="B19" s="93"/>
      <c r="C19" s="93"/>
      <c r="D19" s="93"/>
      <c r="E19" s="93"/>
    </row>
    <row r="20" spans="1:5" s="4" customFormat="1" ht="12.75" hidden="1" x14ac:dyDescent="0.2">
      <c r="A20" s="93"/>
      <c r="B20" s="93"/>
      <c r="C20" s="93"/>
      <c r="D20" s="93"/>
      <c r="E20" s="93"/>
    </row>
    <row r="21" spans="1:5" s="4" customFormat="1" ht="12.75" hidden="1" x14ac:dyDescent="0.2">
      <c r="A21" s="93"/>
      <c r="B21" s="93"/>
      <c r="C21" s="93"/>
      <c r="D21" s="93"/>
      <c r="E21" s="93"/>
    </row>
    <row r="22" spans="1:5" s="4" customFormat="1" ht="12.75" hidden="1" x14ac:dyDescent="0.2">
      <c r="A22" s="93"/>
      <c r="B22" s="93"/>
      <c r="C22" s="93"/>
      <c r="D22" s="93"/>
      <c r="E22" s="93"/>
    </row>
    <row r="23" spans="1:5" s="4" customFormat="1" ht="12.75" hidden="1" x14ac:dyDescent="0.2">
      <c r="A23" s="93"/>
      <c r="B23" s="93"/>
      <c r="C23" s="93"/>
      <c r="D23" s="93"/>
      <c r="E23" s="93"/>
    </row>
    <row r="24" spans="1:5" s="4" customFormat="1" ht="12.75" hidden="1" x14ac:dyDescent="0.2">
      <c r="A24" s="93"/>
      <c r="B24" s="93"/>
      <c r="C24" s="93"/>
      <c r="D24" s="93"/>
      <c r="E24" s="93"/>
    </row>
    <row r="25" spans="1:5" s="4" customFormat="1" ht="12.75" hidden="1" x14ac:dyDescent="0.2">
      <c r="A25" s="93"/>
      <c r="B25" s="93"/>
      <c r="C25" s="93"/>
      <c r="D25" s="93"/>
      <c r="E25" s="93"/>
    </row>
    <row r="26" spans="1:5" s="4" customFormat="1" ht="12.75" hidden="1" x14ac:dyDescent="0.2">
      <c r="A26" s="93"/>
      <c r="B26" s="93"/>
      <c r="C26" s="93"/>
      <c r="D26" s="93"/>
      <c r="E26" s="93"/>
    </row>
    <row r="27" spans="1:5" s="4" customFormat="1" ht="12.75" hidden="1" x14ac:dyDescent="0.2">
      <c r="A27" s="93"/>
      <c r="B27" s="93"/>
      <c r="C27" s="93"/>
      <c r="D27" s="93"/>
      <c r="E27" s="93"/>
    </row>
    <row r="28" spans="1:5" s="4" customFormat="1" ht="12.75" hidden="1" x14ac:dyDescent="0.2">
      <c r="A28" s="93"/>
      <c r="B28" s="93"/>
      <c r="C28" s="93"/>
      <c r="D28" s="93"/>
      <c r="E28" s="93"/>
    </row>
    <row r="29" spans="1:5" s="4" customFormat="1" ht="12.75" hidden="1" x14ac:dyDescent="0.2">
      <c r="A29" s="93"/>
      <c r="B29" s="93"/>
      <c r="C29" s="93"/>
      <c r="D29" s="93"/>
      <c r="E29" s="93"/>
    </row>
    <row r="30" spans="1:5" s="4" customFormat="1" ht="12.75" hidden="1" x14ac:dyDescent="0.2">
      <c r="A30" s="93"/>
      <c r="B30" s="93"/>
      <c r="C30" s="93"/>
      <c r="D30" s="93"/>
      <c r="E30" s="93"/>
    </row>
    <row r="31" spans="1:5" s="4" customFormat="1" ht="12.75" hidden="1" x14ac:dyDescent="0.2">
      <c r="A31" s="93"/>
      <c r="B31" s="93"/>
      <c r="C31" s="93"/>
      <c r="D31" s="93"/>
      <c r="E31" s="93"/>
    </row>
    <row r="32" spans="1:5" s="4" customFormat="1" ht="12.75" hidden="1" x14ac:dyDescent="0.2">
      <c r="A32" s="93"/>
      <c r="B32" s="93"/>
      <c r="C32" s="93"/>
      <c r="D32" s="93"/>
      <c r="E32" s="93"/>
    </row>
    <row r="33" spans="1:5" s="4" customFormat="1" ht="12.75" hidden="1" x14ac:dyDescent="0.2">
      <c r="A33" s="93"/>
      <c r="B33" s="93"/>
      <c r="C33" s="93"/>
      <c r="D33" s="93"/>
      <c r="E33" s="93"/>
    </row>
    <row r="34" spans="1:5" s="4" customFormat="1" ht="12.75" hidden="1" x14ac:dyDescent="0.2">
      <c r="A34" s="93"/>
      <c r="B34" s="93"/>
      <c r="C34" s="93"/>
      <c r="D34" s="93"/>
      <c r="E34" s="93"/>
    </row>
    <row r="35" spans="1:5" s="4" customFormat="1" ht="12.75" hidden="1" x14ac:dyDescent="0.2">
      <c r="A35" s="93"/>
      <c r="B35" s="93"/>
      <c r="C35" s="93"/>
      <c r="D35" s="93"/>
      <c r="E35" s="93"/>
    </row>
    <row r="36" spans="1:5" s="4" customFormat="1" ht="12.75" hidden="1" x14ac:dyDescent="0.2">
      <c r="A36" s="93"/>
      <c r="B36" s="93"/>
      <c r="C36" s="93"/>
      <c r="D36" s="93"/>
      <c r="E36" s="93"/>
    </row>
    <row r="37" spans="1:5" s="4" customFormat="1" ht="12.75" hidden="1" x14ac:dyDescent="0.2">
      <c r="A37" s="93"/>
      <c r="B37" s="93"/>
      <c r="C37" s="93"/>
      <c r="D37" s="93"/>
      <c r="E37" s="93"/>
    </row>
    <row r="38" spans="1:5" s="4" customFormat="1" ht="12.75" hidden="1" x14ac:dyDescent="0.2">
      <c r="A38" s="93"/>
      <c r="B38" s="93"/>
      <c r="C38" s="93"/>
      <c r="D38" s="93"/>
      <c r="E38" s="93"/>
    </row>
    <row r="39" spans="1:5" s="4" customFormat="1" ht="12.75" hidden="1" x14ac:dyDescent="0.2">
      <c r="A39" s="93"/>
      <c r="B39" s="93"/>
      <c r="C39" s="93"/>
      <c r="D39" s="93"/>
      <c r="E39" s="93"/>
    </row>
    <row r="40" spans="1:5" s="4" customFormat="1" ht="12.75" hidden="1" x14ac:dyDescent="0.2">
      <c r="A40" s="93"/>
      <c r="B40" s="93"/>
      <c r="C40" s="93"/>
      <c r="D40" s="93"/>
      <c r="E40" s="93"/>
    </row>
    <row r="41" spans="1:5" s="4" customFormat="1" ht="12.75" hidden="1" x14ac:dyDescent="0.2">
      <c r="A41" s="93"/>
      <c r="B41" s="93"/>
      <c r="C41" s="93"/>
      <c r="D41" s="93"/>
      <c r="E41" s="93"/>
    </row>
    <row r="42" spans="1:5" s="4" customFormat="1" ht="12.75" hidden="1" x14ac:dyDescent="0.2">
      <c r="A42" s="93"/>
      <c r="B42" s="93"/>
      <c r="C42" s="93"/>
      <c r="D42" s="93"/>
      <c r="E42" s="93"/>
    </row>
    <row r="43" spans="1:5" s="4" customFormat="1" ht="12.75" hidden="1" x14ac:dyDescent="0.2">
      <c r="A43" s="93"/>
      <c r="B43" s="93"/>
      <c r="C43" s="93"/>
      <c r="D43" s="93"/>
      <c r="E43" s="93"/>
    </row>
    <row r="44" spans="1:5" s="4" customFormat="1" ht="12.75" hidden="1" x14ac:dyDescent="0.2">
      <c r="A44" s="93"/>
      <c r="B44" s="93"/>
      <c r="C44" s="93"/>
      <c r="D44" s="93"/>
      <c r="E44" s="93"/>
    </row>
    <row r="45" spans="1:5" s="4" customFormat="1" ht="12.75" hidden="1" x14ac:dyDescent="0.2">
      <c r="A45" s="93"/>
      <c r="B45" s="93"/>
      <c r="C45" s="93"/>
      <c r="D45" s="93"/>
      <c r="E45" s="93"/>
    </row>
    <row r="46" spans="1:5" s="4" customFormat="1" ht="12.75" hidden="1" x14ac:dyDescent="0.2">
      <c r="A46" s="93"/>
      <c r="B46" s="93"/>
      <c r="C46" s="93"/>
      <c r="D46" s="93"/>
      <c r="E46" s="93"/>
    </row>
    <row r="47" spans="1:5" s="4" customFormat="1" ht="12.75" hidden="1" x14ac:dyDescent="0.2">
      <c r="A47" s="93"/>
      <c r="B47" s="93"/>
      <c r="C47" s="93"/>
      <c r="D47" s="93"/>
      <c r="E47" s="93"/>
    </row>
    <row r="48" spans="1:5" s="4" customFormat="1" ht="12.75" hidden="1" x14ac:dyDescent="0.2">
      <c r="A48" s="93"/>
      <c r="B48" s="93"/>
      <c r="C48" s="93"/>
      <c r="D48" s="93"/>
      <c r="E48" s="93"/>
    </row>
    <row r="49" spans="1:5" s="4" customFormat="1" ht="12.75" hidden="1" x14ac:dyDescent="0.2">
      <c r="A49" s="93"/>
      <c r="B49" s="93"/>
      <c r="C49" s="93"/>
      <c r="D49" s="93"/>
      <c r="E49" s="93"/>
    </row>
    <row r="50" spans="1:5" s="4" customFormat="1" ht="12.75" hidden="1" x14ac:dyDescent="0.2">
      <c r="A50" s="93"/>
      <c r="B50" s="93"/>
      <c r="C50" s="93"/>
      <c r="D50" s="93"/>
      <c r="E50" s="93"/>
    </row>
    <row r="51" spans="1:5" s="4" customFormat="1" ht="12.75" hidden="1" x14ac:dyDescent="0.2">
      <c r="A51" s="93"/>
      <c r="B51" s="93"/>
      <c r="C51" s="93"/>
      <c r="D51" s="93"/>
      <c r="E51" s="93"/>
    </row>
    <row r="52" spans="1:5" s="4" customFormat="1" ht="12.75" hidden="1" x14ac:dyDescent="0.2">
      <c r="A52" s="93"/>
      <c r="B52" s="93"/>
      <c r="C52" s="93"/>
      <c r="D52" s="93"/>
      <c r="E52" s="93"/>
    </row>
    <row r="53" spans="1:5" s="4" customFormat="1" ht="12.75" hidden="1" x14ac:dyDescent="0.2">
      <c r="A53" s="93"/>
      <c r="B53" s="93"/>
      <c r="C53" s="93"/>
      <c r="D53" s="93"/>
      <c r="E53" s="93"/>
    </row>
    <row r="54" spans="1:5" s="4" customFormat="1" ht="12.75" hidden="1" x14ac:dyDescent="0.2">
      <c r="A54" s="93"/>
      <c r="B54" s="93"/>
      <c r="C54" s="93"/>
      <c r="D54" s="93"/>
      <c r="E54" s="93"/>
    </row>
    <row r="55" spans="1:5" s="4" customFormat="1" ht="12.75" hidden="1" x14ac:dyDescent="0.2">
      <c r="A55" s="93"/>
      <c r="B55" s="93"/>
      <c r="C55" s="93"/>
      <c r="D55" s="93"/>
      <c r="E55" s="93"/>
    </row>
    <row r="56" spans="1:5" s="4" customFormat="1" ht="12.75" hidden="1" x14ac:dyDescent="0.2">
      <c r="A56" s="93"/>
      <c r="B56" s="93"/>
      <c r="C56" s="93"/>
      <c r="D56" s="93"/>
      <c r="E56" s="93"/>
    </row>
    <row r="57" spans="1:5" s="4" customFormat="1" ht="12.75" hidden="1" x14ac:dyDescent="0.2">
      <c r="A57" s="93"/>
      <c r="B57" s="93"/>
      <c r="C57" s="93"/>
      <c r="D57" s="93"/>
      <c r="E57" s="93"/>
    </row>
    <row r="58" spans="1:5" s="4" customFormat="1" ht="12.75" hidden="1" x14ac:dyDescent="0.2">
      <c r="A58" s="93"/>
      <c r="B58" s="93"/>
      <c r="C58" s="93"/>
      <c r="D58" s="93"/>
      <c r="E58" s="93"/>
    </row>
    <row r="59" spans="1:5" s="4" customFormat="1" ht="12.75" hidden="1" x14ac:dyDescent="0.2">
      <c r="A59" s="93"/>
      <c r="B59" s="93"/>
      <c r="C59" s="93"/>
      <c r="D59" s="93"/>
      <c r="E59" s="93"/>
    </row>
    <row r="60" spans="1:5" s="4" customFormat="1" ht="12.75" hidden="1" x14ac:dyDescent="0.2">
      <c r="A60" s="93"/>
      <c r="B60" s="93"/>
      <c r="C60" s="93"/>
      <c r="D60" s="93"/>
      <c r="E60" s="93"/>
    </row>
    <row r="61" spans="1:5" s="4" customFormat="1" ht="12.75" hidden="1" x14ac:dyDescent="0.2">
      <c r="A61" s="93"/>
      <c r="B61" s="93"/>
      <c r="C61" s="93"/>
      <c r="D61" s="93"/>
      <c r="E61" s="93"/>
    </row>
    <row r="62" spans="1:5" s="4" customFormat="1" ht="12.75" hidden="1" x14ac:dyDescent="0.2">
      <c r="A62" s="93"/>
      <c r="B62" s="93"/>
      <c r="C62" s="93"/>
      <c r="D62" s="93"/>
      <c r="E62" s="93"/>
    </row>
    <row r="63" spans="1:5" s="4" customFormat="1" ht="12.75" hidden="1" x14ac:dyDescent="0.2">
      <c r="A63" s="93"/>
      <c r="B63" s="93"/>
      <c r="C63" s="93"/>
      <c r="D63" s="93"/>
      <c r="E63" s="93"/>
    </row>
    <row r="64" spans="1:5" s="4" customFormat="1" ht="12.75" hidden="1" x14ac:dyDescent="0.2">
      <c r="A64" s="93"/>
      <c r="B64" s="93"/>
      <c r="C64" s="93"/>
      <c r="D64" s="93"/>
      <c r="E64" s="93"/>
    </row>
    <row r="65" spans="1:5" s="4" customFormat="1" ht="12.75" hidden="1" x14ac:dyDescent="0.2">
      <c r="A65" s="93"/>
      <c r="B65" s="93"/>
      <c r="C65" s="93"/>
      <c r="D65" s="93"/>
      <c r="E65" s="93"/>
    </row>
    <row r="66" spans="1:5" s="4" customFormat="1" ht="12.75" hidden="1" x14ac:dyDescent="0.2">
      <c r="A66" s="93"/>
      <c r="B66" s="93"/>
      <c r="C66" s="93"/>
      <c r="D66" s="93"/>
      <c r="E66" s="93"/>
    </row>
    <row r="67" spans="1:5" s="4" customFormat="1" ht="12.75" hidden="1" x14ac:dyDescent="0.2">
      <c r="A67" s="93"/>
      <c r="B67" s="93"/>
      <c r="C67" s="93"/>
      <c r="D67" s="93"/>
      <c r="E67" s="93"/>
    </row>
    <row r="68" spans="1:5" s="4" customFormat="1" ht="12.75" hidden="1" x14ac:dyDescent="0.2">
      <c r="A68" s="93"/>
      <c r="B68" s="93"/>
      <c r="C68" s="93"/>
      <c r="D68" s="93"/>
      <c r="E68" s="93"/>
    </row>
    <row r="69" spans="1:5" s="4" customFormat="1" ht="12.75" hidden="1" x14ac:dyDescent="0.2">
      <c r="A69" s="93"/>
      <c r="B69" s="93"/>
      <c r="C69" s="93"/>
      <c r="D69" s="93"/>
      <c r="E69" s="93"/>
    </row>
    <row r="70" spans="1:5" s="4" customFormat="1" ht="12.75" hidden="1" x14ac:dyDescent="0.2">
      <c r="A70" s="93"/>
      <c r="B70" s="93"/>
      <c r="C70" s="93"/>
      <c r="D70" s="93"/>
      <c r="E70" s="93"/>
    </row>
    <row r="71" spans="1:5" s="4" customFormat="1" ht="12.75" hidden="1" x14ac:dyDescent="0.2">
      <c r="A71" s="93"/>
      <c r="B71" s="93"/>
      <c r="C71" s="93"/>
      <c r="D71" s="93"/>
      <c r="E71" s="93"/>
    </row>
    <row r="72" spans="1:5" s="4" customFormat="1" ht="12.75" hidden="1" x14ac:dyDescent="0.2">
      <c r="A72" s="93"/>
      <c r="B72" s="93"/>
      <c r="C72" s="93"/>
      <c r="D72" s="93"/>
      <c r="E72" s="93"/>
    </row>
    <row r="73" spans="1:5" s="4" customFormat="1" ht="12.75" hidden="1" x14ac:dyDescent="0.2">
      <c r="A73" s="93"/>
      <c r="B73" s="93"/>
      <c r="C73" s="93"/>
      <c r="D73" s="93"/>
      <c r="E73" s="93"/>
    </row>
    <row r="74" spans="1:5" s="4" customFormat="1" ht="12.75" hidden="1" x14ac:dyDescent="0.2">
      <c r="A74" s="93"/>
      <c r="B74" s="93"/>
      <c r="C74" s="93"/>
      <c r="D74" s="93"/>
      <c r="E74" s="93"/>
    </row>
    <row r="75" spans="1:5" s="4" customFormat="1" ht="12.75" hidden="1" x14ac:dyDescent="0.2">
      <c r="A75" s="93"/>
      <c r="B75" s="93"/>
      <c r="C75" s="93"/>
      <c r="D75" s="93"/>
      <c r="E75" s="93"/>
    </row>
    <row r="76" spans="1:5" s="4" customFormat="1" ht="12.75" hidden="1" x14ac:dyDescent="0.2">
      <c r="A76" s="93"/>
      <c r="B76" s="93"/>
      <c r="C76" s="93"/>
      <c r="D76" s="93"/>
      <c r="E76" s="93"/>
    </row>
    <row r="77" spans="1:5" s="4" customFormat="1" ht="12.75" hidden="1" x14ac:dyDescent="0.2">
      <c r="A77" s="93"/>
      <c r="B77" s="93"/>
      <c r="C77" s="93"/>
      <c r="D77" s="93"/>
      <c r="E77" s="93"/>
    </row>
    <row r="78" spans="1:5" s="4" customFormat="1" ht="12.75" hidden="1" x14ac:dyDescent="0.2">
      <c r="A78" s="93"/>
      <c r="B78" s="93"/>
      <c r="C78" s="93"/>
      <c r="D78" s="93"/>
      <c r="E78" s="93"/>
    </row>
    <row r="79" spans="1:5" s="4" customFormat="1" ht="12.75" hidden="1" x14ac:dyDescent="0.2">
      <c r="A79" s="93"/>
      <c r="B79" s="93"/>
      <c r="C79" s="93"/>
      <c r="D79" s="93"/>
      <c r="E79" s="93"/>
    </row>
    <row r="80" spans="1:5" s="4" customFormat="1" ht="12.75" hidden="1" x14ac:dyDescent="0.2">
      <c r="A80" s="93"/>
      <c r="B80" s="93"/>
      <c r="C80" s="93"/>
      <c r="D80" s="93"/>
      <c r="E80" s="93"/>
    </row>
    <row r="81" spans="1:5" s="4" customFormat="1" ht="12.75" hidden="1" x14ac:dyDescent="0.2">
      <c r="A81" s="93"/>
      <c r="B81" s="93"/>
      <c r="C81" s="93"/>
      <c r="D81" s="93"/>
      <c r="E81" s="93"/>
    </row>
    <row r="82" spans="1:5" s="4" customFormat="1" ht="12.75" hidden="1" x14ac:dyDescent="0.2">
      <c r="A82" s="93"/>
      <c r="B82" s="93"/>
      <c r="C82" s="93"/>
      <c r="D82" s="93"/>
      <c r="E82" s="93"/>
    </row>
    <row r="83" spans="1:5" s="4" customFormat="1" ht="12.75" hidden="1" x14ac:dyDescent="0.2">
      <c r="A83" s="93"/>
      <c r="B83" s="93"/>
      <c r="C83" s="93"/>
      <c r="D83" s="93"/>
      <c r="E83" s="93"/>
    </row>
    <row r="84" spans="1:5" s="4" customFormat="1" ht="12.75" hidden="1" x14ac:dyDescent="0.2">
      <c r="A84" s="93"/>
      <c r="B84" s="93"/>
      <c r="C84" s="93"/>
      <c r="D84" s="93"/>
      <c r="E84" s="93"/>
    </row>
    <row r="85" spans="1:5" s="4" customFormat="1" ht="12.75" hidden="1" x14ac:dyDescent="0.2">
      <c r="A85" s="93"/>
      <c r="B85" s="93"/>
      <c r="C85" s="93"/>
      <c r="D85" s="93"/>
      <c r="E85" s="93"/>
    </row>
    <row r="86" spans="1:5" s="4" customFormat="1" ht="12.75" hidden="1" x14ac:dyDescent="0.2">
      <c r="A86" s="93"/>
      <c r="B86" s="93"/>
      <c r="C86" s="93"/>
      <c r="D86" s="93"/>
      <c r="E86" s="93"/>
    </row>
    <row r="87" spans="1:5" s="4" customFormat="1" ht="12.75" hidden="1" x14ac:dyDescent="0.2">
      <c r="A87" s="93"/>
      <c r="B87" s="93"/>
      <c r="C87" s="93"/>
      <c r="D87" s="93"/>
      <c r="E87" s="93"/>
    </row>
    <row r="88" spans="1:5" s="4" customFormat="1" ht="12.75" hidden="1" x14ac:dyDescent="0.2">
      <c r="A88" s="93"/>
      <c r="B88" s="93"/>
      <c r="C88" s="93"/>
      <c r="D88" s="93"/>
      <c r="E88" s="93"/>
    </row>
    <row r="89" spans="1:5" s="4" customFormat="1" ht="12.75" hidden="1" x14ac:dyDescent="0.2">
      <c r="A89" s="93"/>
      <c r="B89" s="93"/>
      <c r="C89" s="93"/>
      <c r="D89" s="93"/>
      <c r="E89" s="93"/>
    </row>
    <row r="90" spans="1:5" s="4" customFormat="1" ht="12.75" hidden="1" x14ac:dyDescent="0.2">
      <c r="A90" s="93"/>
      <c r="B90" s="93"/>
      <c r="C90" s="93"/>
      <c r="D90" s="93"/>
      <c r="E90" s="93"/>
    </row>
    <row r="91" spans="1:5" s="4" customFormat="1" ht="12.75" hidden="1" x14ac:dyDescent="0.2">
      <c r="A91" s="93"/>
      <c r="B91" s="93"/>
      <c r="C91" s="93"/>
      <c r="D91" s="93"/>
      <c r="E91" s="93"/>
    </row>
    <row r="92" spans="1:5" s="4" customFormat="1" ht="12.75" hidden="1" x14ac:dyDescent="0.2">
      <c r="A92" s="93"/>
      <c r="B92" s="93"/>
      <c r="C92" s="93"/>
      <c r="D92" s="93"/>
      <c r="E92" s="93"/>
    </row>
    <row r="93" spans="1:5" s="4" customFormat="1" ht="12.75" hidden="1" x14ac:dyDescent="0.2">
      <c r="A93" s="93"/>
      <c r="B93" s="93"/>
      <c r="C93" s="93"/>
      <c r="D93" s="93"/>
      <c r="E93" s="93"/>
    </row>
    <row r="94" spans="1:5" s="4" customFormat="1" ht="12.75" hidden="1" x14ac:dyDescent="0.2">
      <c r="A94" s="93"/>
      <c r="B94" s="93"/>
      <c r="C94" s="93"/>
      <c r="D94" s="93"/>
      <c r="E94" s="93"/>
    </row>
    <row r="95" spans="1:5" s="4" customFormat="1" ht="12.75" hidden="1" x14ac:dyDescent="0.2">
      <c r="A95" s="93"/>
      <c r="B95" s="93"/>
      <c r="C95" s="93"/>
      <c r="D95" s="93"/>
      <c r="E95" s="93"/>
    </row>
    <row r="96" spans="1:5" s="4" customFormat="1" ht="12.75" hidden="1" x14ac:dyDescent="0.2">
      <c r="A96" s="93"/>
      <c r="B96" s="93"/>
      <c r="C96" s="93"/>
      <c r="D96" s="93"/>
      <c r="E96" s="93"/>
    </row>
    <row r="97" spans="1:5" s="4" customFormat="1" ht="12.75" hidden="1" x14ac:dyDescent="0.2">
      <c r="A97" s="93"/>
      <c r="B97" s="93"/>
      <c r="C97" s="93"/>
      <c r="D97" s="93"/>
      <c r="E97" s="93"/>
    </row>
    <row r="98" spans="1:5" s="4" customFormat="1" ht="12.75" hidden="1" x14ac:dyDescent="0.2">
      <c r="A98" s="93"/>
      <c r="B98" s="93"/>
      <c r="C98" s="93"/>
      <c r="D98" s="93"/>
      <c r="E98" s="93"/>
    </row>
    <row r="99" spans="1:5" s="4" customFormat="1" ht="12.75" hidden="1" x14ac:dyDescent="0.2">
      <c r="A99" s="93"/>
      <c r="B99" s="93"/>
      <c r="C99" s="93"/>
      <c r="D99" s="93"/>
      <c r="E99" s="93"/>
    </row>
    <row r="100" spans="1:5" s="4" customFormat="1" ht="12.75" hidden="1" x14ac:dyDescent="0.2">
      <c r="A100" s="93"/>
      <c r="B100" s="93"/>
      <c r="C100" s="93"/>
      <c r="D100" s="93"/>
      <c r="E100" s="93"/>
    </row>
    <row r="101" spans="1:5" s="4" customFormat="1" ht="12.75" hidden="1" x14ac:dyDescent="0.2">
      <c r="A101" s="93"/>
      <c r="B101" s="93"/>
      <c r="C101" s="93"/>
      <c r="D101" s="93"/>
      <c r="E101" s="93"/>
    </row>
    <row r="102" spans="1:5" s="4" customFormat="1" ht="12.75" hidden="1" x14ac:dyDescent="0.2">
      <c r="A102" s="93"/>
      <c r="B102" s="93"/>
      <c r="C102" s="93"/>
      <c r="D102" s="93"/>
      <c r="E102" s="93"/>
    </row>
    <row r="103" spans="1:5" ht="14.25" hidden="1" x14ac:dyDescent="0.2">
      <c r="A103" s="94"/>
      <c r="B103" s="94"/>
      <c r="C103" s="94"/>
      <c r="D103" s="94"/>
      <c r="E103" s="94"/>
    </row>
    <row r="104" spans="1:5" ht="14.25" hidden="1" x14ac:dyDescent="0.2"/>
    <row r="105" spans="1:5" ht="14.25" hidden="1" x14ac:dyDescent="0.2"/>
    <row r="106" spans="1:5" ht="14.25" hidden="1" x14ac:dyDescent="0.2"/>
    <row r="107" spans="1:5" ht="14.25" hidden="1" x14ac:dyDescent="0.2"/>
    <row r="108" spans="1:5" ht="14.25" hidden="1" x14ac:dyDescent="0.2"/>
    <row r="109" spans="1:5" ht="14.25" hidden="1" x14ac:dyDescent="0.2"/>
    <row r="116" spans="1:14" s="43" customFormat="1" ht="0" hidden="1" customHeight="1" x14ac:dyDescent="0.2">
      <c r="A116" s="96"/>
      <c r="B116" s="96"/>
      <c r="C116" s="96"/>
      <c r="D116" s="96"/>
      <c r="E116" s="96"/>
      <c r="F116" s="1"/>
      <c r="G116" s="1"/>
      <c r="H116" s="1"/>
      <c r="I116" s="1"/>
      <c r="J116" s="1"/>
      <c r="K116" s="1"/>
      <c r="L116" s="1"/>
      <c r="M116" s="1"/>
      <c r="N116" s="1"/>
    </row>
    <row r="124" spans="1:14" s="96" customFormat="1" ht="0" hidden="1" customHeight="1" x14ac:dyDescent="0.2">
      <c r="F124" s="1"/>
      <c r="G124" s="1"/>
      <c r="H124" s="1"/>
      <c r="I124" s="1"/>
      <c r="J124" s="1"/>
      <c r="K124" s="1"/>
      <c r="L124" s="1"/>
      <c r="M124" s="1"/>
      <c r="N124" s="1"/>
    </row>
    <row r="125" spans="1:14" s="96" customFormat="1" ht="0" hidden="1" customHeight="1" x14ac:dyDescent="0.2">
      <c r="F125" s="1"/>
      <c r="G125" s="1"/>
      <c r="H125" s="1"/>
      <c r="I125" s="1"/>
      <c r="J125" s="1"/>
      <c r="K125" s="1"/>
      <c r="L125" s="1"/>
      <c r="M125" s="1"/>
      <c r="N125"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D368-88E7-482F-9E06-3266793D3E90}">
  <sheetPr>
    <tabColor theme="5" tint="-0.249977111117893"/>
  </sheetPr>
  <dimension ref="A1:V125"/>
  <sheetViews>
    <sheetView zoomScaleNormal="100" workbookViewId="0">
      <pane ySplit="2" topLeftCell="A3" activePane="bottomLeft" state="frozen"/>
      <selection activeCell="B2" sqref="B2"/>
      <selection pane="bottomLeft" activeCell="C6" sqref="C6"/>
    </sheetView>
  </sheetViews>
  <sheetFormatPr defaultColWidth="0" defaultRowHeight="0" customHeight="1" zeroHeight="1" x14ac:dyDescent="0.2"/>
  <cols>
    <col min="1" max="1" width="18.42578125" style="96" customWidth="1"/>
    <col min="2" max="2" width="35.85546875" style="96" customWidth="1"/>
    <col min="3" max="3" width="36.28515625" style="96" customWidth="1"/>
    <col min="4" max="4" width="33.85546875" style="96" customWidth="1"/>
    <col min="5" max="5" width="1.5703125" style="1" customWidth="1"/>
    <col min="6" max="22" width="0" style="1" hidden="1" customWidth="1"/>
    <col min="23" max="16384" width="9.140625" style="1" hidden="1"/>
  </cols>
  <sheetData>
    <row r="1" spans="1:4" s="301" customFormat="1" ht="30" customHeight="1" thickBot="1" x14ac:dyDescent="0.3">
      <c r="A1" s="302" t="s">
        <v>520</v>
      </c>
      <c r="B1" s="302"/>
      <c r="C1" s="302"/>
      <c r="D1" s="302"/>
    </row>
    <row r="2" spans="1:4" ht="77.25" customHeight="1" x14ac:dyDescent="0.2">
      <c r="A2" s="339" t="s">
        <v>516</v>
      </c>
      <c r="B2" s="339" t="s">
        <v>517</v>
      </c>
      <c r="C2" s="339" t="s">
        <v>518</v>
      </c>
      <c r="D2" s="339" t="s">
        <v>519</v>
      </c>
    </row>
    <row r="3" spans="1:4" s="4" customFormat="1" ht="36" x14ac:dyDescent="0.2">
      <c r="A3" s="318" t="s">
        <v>521</v>
      </c>
      <c r="B3" s="194"/>
      <c r="C3" s="194"/>
      <c r="D3" s="93"/>
    </row>
    <row r="4" spans="1:4" s="4" customFormat="1" ht="24" x14ac:dyDescent="0.2">
      <c r="A4" s="318" t="s">
        <v>522</v>
      </c>
      <c r="B4" s="194"/>
      <c r="C4" s="194"/>
      <c r="D4" s="93"/>
    </row>
    <row r="5" spans="1:4" s="4" customFormat="1" ht="24" x14ac:dyDescent="0.2">
      <c r="A5" s="318" t="s">
        <v>523</v>
      </c>
      <c r="B5" s="194"/>
      <c r="C5" s="194"/>
      <c r="D5" s="93"/>
    </row>
    <row r="6" spans="1:4" s="4" customFormat="1" ht="12.75" x14ac:dyDescent="0.2">
      <c r="A6" s="318" t="s">
        <v>524</v>
      </c>
      <c r="B6" s="194"/>
      <c r="C6" s="194"/>
      <c r="D6" s="93"/>
    </row>
    <row r="7" spans="1:4" s="4" customFormat="1" ht="36" x14ac:dyDescent="0.2">
      <c r="A7" s="318" t="s">
        <v>525</v>
      </c>
      <c r="B7" s="194"/>
      <c r="C7" s="194"/>
      <c r="D7" s="93"/>
    </row>
    <row r="8" spans="1:4" s="4" customFormat="1" ht="12.75" x14ac:dyDescent="0.2">
      <c r="A8" s="337"/>
      <c r="B8" s="194"/>
      <c r="C8" s="194"/>
      <c r="D8" s="93"/>
    </row>
    <row r="9" spans="1:4" s="4" customFormat="1" ht="12.75" x14ac:dyDescent="0.2">
      <c r="A9" s="340" t="s">
        <v>526</v>
      </c>
      <c r="B9" s="341"/>
      <c r="C9" s="341"/>
      <c r="D9" s="216"/>
    </row>
    <row r="10" spans="1:4" s="4" customFormat="1" ht="12.75" x14ac:dyDescent="0.2">
      <c r="A10" s="337"/>
      <c r="B10" s="194"/>
      <c r="C10" s="194"/>
      <c r="D10" s="93"/>
    </row>
    <row r="11" spans="1:4" s="325" customFormat="1" ht="8.25" customHeight="1" x14ac:dyDescent="0.2">
      <c r="A11" s="326"/>
      <c r="B11" s="327"/>
      <c r="C11" s="327"/>
      <c r="D11" s="327"/>
    </row>
    <row r="12" spans="1:4" s="4" customFormat="1" ht="20.25" hidden="1" customHeight="1" x14ac:dyDescent="0.2">
      <c r="A12" s="264"/>
      <c r="B12" s="194"/>
      <c r="C12" s="194"/>
      <c r="D12" s="194"/>
    </row>
    <row r="13" spans="1:4" s="4" customFormat="1" ht="20.25" hidden="1" customHeight="1" x14ac:dyDescent="0.2">
      <c r="A13" s="264"/>
      <c r="B13" s="192"/>
      <c r="C13" s="192"/>
      <c r="D13" s="192"/>
    </row>
    <row r="14" spans="1:4" s="4" customFormat="1" ht="20.25" hidden="1" customHeight="1" thickBot="1" x14ac:dyDescent="0.25">
      <c r="A14" s="265"/>
      <c r="B14" s="196"/>
      <c r="C14" s="196"/>
      <c r="D14" s="196"/>
    </row>
    <row r="15" spans="1:4" s="4" customFormat="1" ht="12.75" hidden="1" x14ac:dyDescent="0.2">
      <c r="A15" s="114"/>
      <c r="B15" s="114"/>
      <c r="C15" s="114"/>
      <c r="D15" s="114"/>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4" s="4" customFormat="1" ht="12.75" hidden="1" x14ac:dyDescent="0.2">
      <c r="A97" s="93"/>
      <c r="B97" s="93"/>
      <c r="C97" s="93"/>
      <c r="D97" s="93"/>
    </row>
    <row r="98" spans="1:4" s="4" customFormat="1" ht="12.75" hidden="1" x14ac:dyDescent="0.2">
      <c r="A98" s="93"/>
      <c r="B98" s="93"/>
      <c r="C98" s="93"/>
      <c r="D98" s="93"/>
    </row>
    <row r="99" spans="1:4" s="4" customFormat="1" ht="12.75" hidden="1" x14ac:dyDescent="0.2">
      <c r="A99" s="93"/>
      <c r="B99" s="93"/>
      <c r="C99" s="93"/>
      <c r="D99" s="93"/>
    </row>
    <row r="100" spans="1:4" s="4" customFormat="1" ht="12.75" hidden="1" x14ac:dyDescent="0.2">
      <c r="A100" s="93"/>
      <c r="B100" s="93"/>
      <c r="C100" s="93"/>
      <c r="D100" s="93"/>
    </row>
    <row r="101" spans="1:4" s="4" customFormat="1" ht="12.75" hidden="1" x14ac:dyDescent="0.2">
      <c r="A101" s="93"/>
      <c r="B101" s="93"/>
      <c r="C101" s="93"/>
      <c r="D101" s="93"/>
    </row>
    <row r="102" spans="1:4" s="4" customFormat="1" ht="12.75" hidden="1" x14ac:dyDescent="0.2">
      <c r="A102" s="93"/>
      <c r="B102" s="93"/>
      <c r="C102" s="93"/>
      <c r="D102" s="93"/>
    </row>
    <row r="103" spans="1:4" ht="14.25" hidden="1" x14ac:dyDescent="0.2">
      <c r="A103" s="94"/>
      <c r="B103" s="94"/>
      <c r="C103" s="94"/>
      <c r="D103" s="94"/>
    </row>
    <row r="104" spans="1:4" ht="14.25" hidden="1" x14ac:dyDescent="0.2"/>
    <row r="105" spans="1:4" ht="14.25" hidden="1" x14ac:dyDescent="0.2"/>
    <row r="106" spans="1:4" ht="14.25" hidden="1" x14ac:dyDescent="0.2"/>
    <row r="107" spans="1:4" ht="14.25" hidden="1" x14ac:dyDescent="0.2"/>
    <row r="108" spans="1:4" ht="14.25" hidden="1" x14ac:dyDescent="0.2"/>
    <row r="109" spans="1:4" ht="14.25" hidden="1" x14ac:dyDescent="0.2"/>
    <row r="116" spans="1:13" s="43" customFormat="1" ht="0" hidden="1" customHeight="1" x14ac:dyDescent="0.2">
      <c r="A116" s="96"/>
      <c r="B116" s="96"/>
      <c r="C116" s="96"/>
      <c r="D116" s="96"/>
      <c r="E116" s="1"/>
      <c r="F116" s="1"/>
      <c r="G116" s="1"/>
      <c r="H116" s="1"/>
      <c r="I116" s="1"/>
      <c r="J116" s="1"/>
      <c r="K116" s="1"/>
      <c r="L116" s="1"/>
      <c r="M116" s="1"/>
    </row>
    <row r="124" spans="1:13" s="96" customFormat="1" ht="0" hidden="1" customHeight="1" x14ac:dyDescent="0.2">
      <c r="E124" s="1"/>
      <c r="F124" s="1"/>
      <c r="G124" s="1"/>
      <c r="H124" s="1"/>
      <c r="I124" s="1"/>
      <c r="J124" s="1"/>
      <c r="K124" s="1"/>
      <c r="L124" s="1"/>
      <c r="M124" s="1"/>
    </row>
    <row r="125" spans="1:13" s="96" customFormat="1" ht="0" hidden="1" customHeight="1" x14ac:dyDescent="0.2">
      <c r="E125" s="1"/>
      <c r="F125" s="1"/>
      <c r="G125" s="1"/>
      <c r="H125" s="1"/>
      <c r="I125" s="1"/>
      <c r="J125" s="1"/>
      <c r="K125" s="1"/>
      <c r="L125" s="1"/>
      <c r="M125"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4C5DE-9B90-4ECB-9852-282F9E03E5D2}">
  <sheetPr>
    <tabColor theme="5" tint="0.39997558519241921"/>
  </sheetPr>
  <dimension ref="A1:V125"/>
  <sheetViews>
    <sheetView zoomScaleNormal="100" workbookViewId="0">
      <pane ySplit="2" topLeftCell="A3" activePane="bottomLeft" state="frozen"/>
      <selection activeCell="B2" sqref="B2"/>
      <selection pane="bottomLeft"/>
    </sheetView>
  </sheetViews>
  <sheetFormatPr defaultColWidth="0" defaultRowHeight="0" customHeight="1" zeroHeight="1" x14ac:dyDescent="0.2"/>
  <cols>
    <col min="1" max="1" width="18.42578125" style="96" customWidth="1"/>
    <col min="2" max="2" width="35.85546875" style="96" customWidth="1"/>
    <col min="3" max="3" width="36.28515625" style="96" customWidth="1"/>
    <col min="4" max="4" width="38" style="96" customWidth="1"/>
    <col min="5" max="5" width="1.5703125" style="1" customWidth="1"/>
    <col min="6" max="22" width="0" style="1" hidden="1" customWidth="1"/>
    <col min="23" max="16384" width="9.140625" style="1" hidden="1"/>
  </cols>
  <sheetData>
    <row r="1" spans="1:4" s="301" customFormat="1" ht="30" customHeight="1" thickBot="1" x14ac:dyDescent="0.3">
      <c r="A1" s="302" t="s">
        <v>527</v>
      </c>
      <c r="B1" s="302"/>
      <c r="C1" s="302"/>
      <c r="D1" s="302"/>
    </row>
    <row r="2" spans="1:4" ht="77.25" customHeight="1" x14ac:dyDescent="0.2">
      <c r="A2" s="339" t="s">
        <v>516</v>
      </c>
      <c r="B2" s="339" t="s">
        <v>517</v>
      </c>
      <c r="C2" s="339" t="s">
        <v>518</v>
      </c>
      <c r="D2" s="339" t="s">
        <v>519</v>
      </c>
    </row>
    <row r="3" spans="1:4" s="4" customFormat="1" ht="54" customHeight="1" x14ac:dyDescent="0.2">
      <c r="A3" s="318" t="s">
        <v>521</v>
      </c>
      <c r="B3" s="342" t="s">
        <v>528</v>
      </c>
      <c r="C3" s="342" t="s">
        <v>529</v>
      </c>
      <c r="D3" s="110" t="s">
        <v>530</v>
      </c>
    </row>
    <row r="4" spans="1:4" s="4" customFormat="1" ht="25.5" x14ac:dyDescent="0.2">
      <c r="A4" s="318" t="s">
        <v>522</v>
      </c>
      <c r="B4" s="342" t="s">
        <v>531</v>
      </c>
      <c r="C4" s="342"/>
      <c r="D4" s="110"/>
    </row>
    <row r="5" spans="1:4" s="4" customFormat="1" ht="25.5" x14ac:dyDescent="0.2">
      <c r="A5" s="318" t="s">
        <v>523</v>
      </c>
      <c r="B5" s="342" t="s">
        <v>532</v>
      </c>
      <c r="C5" s="342"/>
      <c r="D5" s="110"/>
    </row>
    <row r="6" spans="1:4" s="4" customFormat="1" ht="15" customHeight="1" x14ac:dyDescent="0.2">
      <c r="A6" s="318" t="s">
        <v>524</v>
      </c>
      <c r="B6" s="342" t="s">
        <v>533</v>
      </c>
      <c r="C6" s="342"/>
      <c r="D6" s="110"/>
    </row>
    <row r="7" spans="1:4" s="4" customFormat="1" ht="36" x14ac:dyDescent="0.2">
      <c r="A7" s="318" t="s">
        <v>525</v>
      </c>
      <c r="B7" s="342" t="s">
        <v>534</v>
      </c>
      <c r="C7" s="342" t="s">
        <v>535</v>
      </c>
      <c r="D7" s="110" t="s">
        <v>536</v>
      </c>
    </row>
    <row r="8" spans="1:4" s="4" customFormat="1" ht="12.75" x14ac:dyDescent="0.2">
      <c r="A8" s="337"/>
      <c r="B8" s="342"/>
      <c r="C8" s="342"/>
      <c r="D8" s="110"/>
    </row>
    <row r="9" spans="1:4" s="4" customFormat="1" ht="12.75" x14ac:dyDescent="0.2">
      <c r="A9" s="340" t="s">
        <v>537</v>
      </c>
      <c r="B9" s="341"/>
      <c r="C9" s="341"/>
      <c r="D9" s="216"/>
    </row>
    <row r="10" spans="1:4" s="4" customFormat="1" ht="12.75" x14ac:dyDescent="0.2">
      <c r="A10" s="337"/>
      <c r="B10" s="194"/>
      <c r="C10" s="194"/>
      <c r="D10" s="93"/>
    </row>
    <row r="11" spans="1:4" s="325" customFormat="1" ht="8.25" customHeight="1" x14ac:dyDescent="0.2">
      <c r="A11" s="326"/>
      <c r="B11" s="327"/>
      <c r="C11" s="327"/>
      <c r="D11" s="327"/>
    </row>
    <row r="12" spans="1:4" s="4" customFormat="1" ht="20.25" hidden="1" customHeight="1" x14ac:dyDescent="0.2">
      <c r="A12" s="264"/>
      <c r="B12" s="194"/>
      <c r="C12" s="194"/>
      <c r="D12" s="194"/>
    </row>
    <row r="13" spans="1:4" s="4" customFormat="1" ht="20.25" hidden="1" customHeight="1" x14ac:dyDescent="0.2">
      <c r="A13" s="264"/>
      <c r="B13" s="192"/>
      <c r="C13" s="192"/>
      <c r="D13" s="192"/>
    </row>
    <row r="14" spans="1:4" s="4" customFormat="1" ht="20.25" hidden="1" customHeight="1" thickBot="1" x14ac:dyDescent="0.25">
      <c r="A14" s="265"/>
      <c r="B14" s="196"/>
      <c r="C14" s="196"/>
      <c r="D14" s="196"/>
    </row>
    <row r="15" spans="1:4" s="4" customFormat="1" ht="12.75" hidden="1" x14ac:dyDescent="0.2">
      <c r="A15" s="114"/>
      <c r="B15" s="114"/>
      <c r="C15" s="114"/>
      <c r="D15" s="114"/>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4" s="4" customFormat="1" ht="12.75" hidden="1" x14ac:dyDescent="0.2">
      <c r="A97" s="93"/>
      <c r="B97" s="93"/>
      <c r="C97" s="93"/>
      <c r="D97" s="93"/>
    </row>
    <row r="98" spans="1:4" s="4" customFormat="1" ht="12.75" hidden="1" x14ac:dyDescent="0.2">
      <c r="A98" s="93"/>
      <c r="B98" s="93"/>
      <c r="C98" s="93"/>
      <c r="D98" s="93"/>
    </row>
    <row r="99" spans="1:4" s="4" customFormat="1" ht="12.75" hidden="1" x14ac:dyDescent="0.2">
      <c r="A99" s="93"/>
      <c r="B99" s="93"/>
      <c r="C99" s="93"/>
      <c r="D99" s="93"/>
    </row>
    <row r="100" spans="1:4" s="4" customFormat="1" ht="12.75" hidden="1" x14ac:dyDescent="0.2">
      <c r="A100" s="93"/>
      <c r="B100" s="93"/>
      <c r="C100" s="93"/>
      <c r="D100" s="93"/>
    </row>
    <row r="101" spans="1:4" s="4" customFormat="1" ht="12.75" hidden="1" x14ac:dyDescent="0.2">
      <c r="A101" s="93"/>
      <c r="B101" s="93"/>
      <c r="C101" s="93"/>
      <c r="D101" s="93"/>
    </row>
    <row r="102" spans="1:4" s="4" customFormat="1" ht="12.75" hidden="1" x14ac:dyDescent="0.2">
      <c r="A102" s="93"/>
      <c r="B102" s="93"/>
      <c r="C102" s="93"/>
      <c r="D102" s="93"/>
    </row>
    <row r="103" spans="1:4" ht="14.25" hidden="1" x14ac:dyDescent="0.2">
      <c r="A103" s="94"/>
      <c r="B103" s="94"/>
      <c r="C103" s="94"/>
      <c r="D103" s="94"/>
    </row>
    <row r="104" spans="1:4" ht="14.25" hidden="1" x14ac:dyDescent="0.2"/>
    <row r="105" spans="1:4" ht="14.25" hidden="1" x14ac:dyDescent="0.2"/>
    <row r="106" spans="1:4" ht="14.25" hidden="1" x14ac:dyDescent="0.2"/>
    <row r="107" spans="1:4" ht="14.25" hidden="1" x14ac:dyDescent="0.2"/>
    <row r="108" spans="1:4" ht="14.25" hidden="1" x14ac:dyDescent="0.2"/>
    <row r="109" spans="1:4" ht="14.25" hidden="1" x14ac:dyDescent="0.2"/>
    <row r="116" spans="1:13" s="43" customFormat="1" ht="0" hidden="1" customHeight="1" x14ac:dyDescent="0.2">
      <c r="A116" s="96"/>
      <c r="B116" s="96"/>
      <c r="C116" s="96"/>
      <c r="D116" s="96"/>
      <c r="E116" s="1"/>
      <c r="F116" s="1"/>
      <c r="G116" s="1"/>
      <c r="H116" s="1"/>
      <c r="I116" s="1"/>
      <c r="J116" s="1"/>
      <c r="K116" s="1"/>
      <c r="L116" s="1"/>
      <c r="M116" s="1"/>
    </row>
    <row r="124" spans="1:13" s="96" customFormat="1" ht="0" hidden="1" customHeight="1" x14ac:dyDescent="0.2">
      <c r="E124" s="1"/>
      <c r="F124" s="1"/>
      <c r="G124" s="1"/>
      <c r="H124" s="1"/>
      <c r="I124" s="1"/>
      <c r="J124" s="1"/>
      <c r="K124" s="1"/>
      <c r="L124" s="1"/>
      <c r="M124" s="1"/>
    </row>
    <row r="125" spans="1:13" s="96" customFormat="1" ht="0" hidden="1" customHeight="1" x14ac:dyDescent="0.2">
      <c r="E125" s="1"/>
      <c r="F125" s="1"/>
      <c r="G125" s="1"/>
      <c r="H125" s="1"/>
      <c r="I125" s="1"/>
      <c r="J125" s="1"/>
      <c r="K125" s="1"/>
      <c r="L125" s="1"/>
      <c r="M125"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32A87-2EBF-4A02-BD66-B85E3525FA2F}">
  <sheetPr>
    <tabColor theme="5" tint="0.39997558519241921"/>
  </sheetPr>
  <dimension ref="A1:V125"/>
  <sheetViews>
    <sheetView zoomScaleNormal="100" workbookViewId="0">
      <pane ySplit="2" topLeftCell="A3" activePane="bottomLeft" state="frozen"/>
      <selection activeCell="B2" sqref="B2"/>
      <selection pane="bottomLeft"/>
    </sheetView>
  </sheetViews>
  <sheetFormatPr defaultColWidth="0" defaultRowHeight="0" customHeight="1" zeroHeight="1" x14ac:dyDescent="0.2"/>
  <cols>
    <col min="1" max="1" width="18.42578125" style="96" customWidth="1"/>
    <col min="2" max="2" width="35.85546875" style="96" customWidth="1"/>
    <col min="3" max="3" width="36.28515625" style="96" customWidth="1"/>
    <col min="4" max="4" width="38" style="96" customWidth="1"/>
    <col min="5" max="5" width="1.5703125" style="1" customWidth="1"/>
    <col min="6" max="22" width="0" style="1" hidden="1" customWidth="1"/>
    <col min="23" max="16384" width="9.140625" style="1" hidden="1"/>
  </cols>
  <sheetData>
    <row r="1" spans="1:4" s="301" customFormat="1" ht="30" customHeight="1" thickBot="1" x14ac:dyDescent="0.3">
      <c r="A1" s="302" t="s">
        <v>538</v>
      </c>
      <c r="B1" s="302"/>
      <c r="C1" s="302"/>
      <c r="D1" s="302"/>
    </row>
    <row r="2" spans="1:4" ht="77.25" customHeight="1" x14ac:dyDescent="0.2">
      <c r="A2" s="339" t="s">
        <v>516</v>
      </c>
      <c r="B2" s="339" t="s">
        <v>517</v>
      </c>
      <c r="C2" s="339" t="s">
        <v>518</v>
      </c>
      <c r="D2" s="339" t="s">
        <v>519</v>
      </c>
    </row>
    <row r="3" spans="1:4" s="4" customFormat="1" ht="54" customHeight="1" x14ac:dyDescent="0.2">
      <c r="A3" s="318" t="s">
        <v>521</v>
      </c>
      <c r="B3" s="342" t="s">
        <v>528</v>
      </c>
      <c r="C3" s="342" t="s">
        <v>529</v>
      </c>
      <c r="D3" s="110" t="s">
        <v>530</v>
      </c>
    </row>
    <row r="4" spans="1:4" s="4" customFormat="1" ht="25.5" x14ac:dyDescent="0.2">
      <c r="A4" s="318" t="s">
        <v>522</v>
      </c>
      <c r="B4" s="342" t="s">
        <v>531</v>
      </c>
      <c r="C4" s="342"/>
      <c r="D4" s="110"/>
    </row>
    <row r="5" spans="1:4" s="4" customFormat="1" ht="25.5" x14ac:dyDescent="0.2">
      <c r="A5" s="318" t="s">
        <v>523</v>
      </c>
      <c r="B5" s="342" t="s">
        <v>532</v>
      </c>
      <c r="C5" s="342"/>
      <c r="D5" s="110"/>
    </row>
    <row r="6" spans="1:4" s="4" customFormat="1" ht="15" customHeight="1" x14ac:dyDescent="0.2">
      <c r="A6" s="318" t="s">
        <v>524</v>
      </c>
      <c r="B6" s="342" t="s">
        <v>533</v>
      </c>
      <c r="C6" s="342"/>
      <c r="D6" s="110"/>
    </row>
    <row r="7" spans="1:4" s="4" customFormat="1" ht="36" x14ac:dyDescent="0.2">
      <c r="A7" s="318" t="s">
        <v>525</v>
      </c>
      <c r="B7" s="342" t="s">
        <v>534</v>
      </c>
      <c r="C7" s="342" t="s">
        <v>535</v>
      </c>
      <c r="D7" s="110" t="s">
        <v>536</v>
      </c>
    </row>
    <row r="8" spans="1:4" s="4" customFormat="1" ht="12.75" x14ac:dyDescent="0.2">
      <c r="A8" s="337"/>
      <c r="B8" s="342"/>
      <c r="C8" s="342"/>
      <c r="D8" s="110"/>
    </row>
    <row r="9" spans="1:4" s="4" customFormat="1" ht="12.75" x14ac:dyDescent="0.2">
      <c r="A9" s="340" t="s">
        <v>537</v>
      </c>
      <c r="B9" s="341"/>
      <c r="C9" s="341"/>
      <c r="D9" s="216"/>
    </row>
    <row r="10" spans="1:4" s="4" customFormat="1" ht="12.75" x14ac:dyDescent="0.2">
      <c r="A10" s="337"/>
      <c r="B10" s="194"/>
      <c r="C10" s="194"/>
      <c r="D10" s="93"/>
    </row>
    <row r="11" spans="1:4" s="325" customFormat="1" ht="8.25" customHeight="1" x14ac:dyDescent="0.2">
      <c r="A11" s="326"/>
      <c r="B11" s="327"/>
      <c r="C11" s="327"/>
      <c r="D11" s="327"/>
    </row>
    <row r="12" spans="1:4" s="4" customFormat="1" ht="20.25" hidden="1" customHeight="1" x14ac:dyDescent="0.2">
      <c r="A12" s="264"/>
      <c r="B12" s="194"/>
      <c r="C12" s="194"/>
      <c r="D12" s="194"/>
    </row>
    <row r="13" spans="1:4" s="4" customFormat="1" ht="20.25" hidden="1" customHeight="1" x14ac:dyDescent="0.2">
      <c r="A13" s="264"/>
      <c r="B13" s="192"/>
      <c r="C13" s="192"/>
      <c r="D13" s="192"/>
    </row>
    <row r="14" spans="1:4" s="4" customFormat="1" ht="20.25" hidden="1" customHeight="1" thickBot="1" x14ac:dyDescent="0.25">
      <c r="A14" s="265"/>
      <c r="B14" s="196"/>
      <c r="C14" s="196"/>
      <c r="D14" s="196"/>
    </row>
    <row r="15" spans="1:4" s="4" customFormat="1" ht="12.75" hidden="1" x14ac:dyDescent="0.2">
      <c r="A15" s="114"/>
      <c r="B15" s="114"/>
      <c r="C15" s="114"/>
      <c r="D15" s="114"/>
    </row>
    <row r="16" spans="1:4" s="4" customFormat="1" ht="12.75" hidden="1" x14ac:dyDescent="0.2">
      <c r="A16" s="93"/>
      <c r="B16" s="93"/>
      <c r="C16" s="93"/>
      <c r="D16" s="93"/>
    </row>
    <row r="17" spans="1:4" s="4" customFormat="1" ht="12.75" hidden="1" x14ac:dyDescent="0.2">
      <c r="A17" s="93"/>
      <c r="B17" s="93"/>
      <c r="C17" s="93"/>
      <c r="D17" s="93"/>
    </row>
    <row r="18" spans="1:4" s="4" customFormat="1" ht="12.75" hidden="1" x14ac:dyDescent="0.2">
      <c r="A18" s="93"/>
      <c r="B18" s="93"/>
      <c r="C18" s="93"/>
      <c r="D18" s="93"/>
    </row>
    <row r="19" spans="1:4" s="4" customFormat="1" ht="12.75" hidden="1" x14ac:dyDescent="0.2">
      <c r="A19" s="93"/>
      <c r="B19" s="93"/>
      <c r="C19" s="93"/>
      <c r="D19" s="93"/>
    </row>
    <row r="20" spans="1:4" s="4" customFormat="1" ht="12.75" hidden="1" x14ac:dyDescent="0.2">
      <c r="A20" s="93"/>
      <c r="B20" s="93"/>
      <c r="C20" s="93"/>
      <c r="D20" s="93"/>
    </row>
    <row r="21" spans="1:4" s="4" customFormat="1" ht="12.75" hidden="1" x14ac:dyDescent="0.2">
      <c r="A21" s="93"/>
      <c r="B21" s="93"/>
      <c r="C21" s="93"/>
      <c r="D21" s="93"/>
    </row>
    <row r="22" spans="1:4" s="4" customFormat="1" ht="12.75" hidden="1" x14ac:dyDescent="0.2">
      <c r="A22" s="93"/>
      <c r="B22" s="93"/>
      <c r="C22" s="93"/>
      <c r="D22" s="93"/>
    </row>
    <row r="23" spans="1:4" s="4" customFormat="1" ht="12.75" hidden="1" x14ac:dyDescent="0.2">
      <c r="A23" s="93"/>
      <c r="B23" s="93"/>
      <c r="C23" s="93"/>
      <c r="D23" s="93"/>
    </row>
    <row r="24" spans="1:4" s="4" customFormat="1" ht="12.75" hidden="1" x14ac:dyDescent="0.2">
      <c r="A24" s="93"/>
      <c r="B24" s="93"/>
      <c r="C24" s="93"/>
      <c r="D24" s="93"/>
    </row>
    <row r="25" spans="1:4" s="4" customFormat="1" ht="12.75" hidden="1" x14ac:dyDescent="0.2">
      <c r="A25" s="93"/>
      <c r="B25" s="93"/>
      <c r="C25" s="93"/>
      <c r="D25" s="93"/>
    </row>
    <row r="26" spans="1:4" s="4" customFormat="1" ht="12.75" hidden="1" x14ac:dyDescent="0.2">
      <c r="A26" s="93"/>
      <c r="B26" s="93"/>
      <c r="C26" s="93"/>
      <c r="D26" s="93"/>
    </row>
    <row r="27" spans="1:4" s="4" customFormat="1" ht="12.75" hidden="1" x14ac:dyDescent="0.2">
      <c r="A27" s="93"/>
      <c r="B27" s="93"/>
      <c r="C27" s="93"/>
      <c r="D27" s="93"/>
    </row>
    <row r="28" spans="1:4" s="4" customFormat="1" ht="12.75" hidden="1" x14ac:dyDescent="0.2">
      <c r="A28" s="93"/>
      <c r="B28" s="93"/>
      <c r="C28" s="93"/>
      <c r="D28" s="93"/>
    </row>
    <row r="29" spans="1:4" s="4" customFormat="1" ht="12.75" hidden="1" x14ac:dyDescent="0.2">
      <c r="A29" s="93"/>
      <c r="B29" s="93"/>
      <c r="C29" s="93"/>
      <c r="D29" s="93"/>
    </row>
    <row r="30" spans="1:4" s="4" customFormat="1" ht="12.75" hidden="1" x14ac:dyDescent="0.2">
      <c r="A30" s="93"/>
      <c r="B30" s="93"/>
      <c r="C30" s="93"/>
      <c r="D30" s="93"/>
    </row>
    <row r="31" spans="1:4" s="4" customFormat="1" ht="12.75" hidden="1" x14ac:dyDescent="0.2">
      <c r="A31" s="93"/>
      <c r="B31" s="93"/>
      <c r="C31" s="93"/>
      <c r="D31" s="93"/>
    </row>
    <row r="32" spans="1:4" s="4" customFormat="1" ht="12.75" hidden="1" x14ac:dyDescent="0.2">
      <c r="A32" s="93"/>
      <c r="B32" s="93"/>
      <c r="C32" s="93"/>
      <c r="D32" s="93"/>
    </row>
    <row r="33" spans="1:4" s="4" customFormat="1" ht="12.75" hidden="1" x14ac:dyDescent="0.2">
      <c r="A33" s="93"/>
      <c r="B33" s="93"/>
      <c r="C33" s="93"/>
      <c r="D33" s="93"/>
    </row>
    <row r="34" spans="1:4" s="4" customFormat="1" ht="12.75" hidden="1" x14ac:dyDescent="0.2">
      <c r="A34" s="93"/>
      <c r="B34" s="93"/>
      <c r="C34" s="93"/>
      <c r="D34" s="93"/>
    </row>
    <row r="35" spans="1:4" s="4" customFormat="1" ht="12.75" hidden="1" x14ac:dyDescent="0.2">
      <c r="A35" s="93"/>
      <c r="B35" s="93"/>
      <c r="C35" s="93"/>
      <c r="D35" s="93"/>
    </row>
    <row r="36" spans="1:4" s="4" customFormat="1" ht="12.75" hidden="1" x14ac:dyDescent="0.2">
      <c r="A36" s="93"/>
      <c r="B36" s="93"/>
      <c r="C36" s="93"/>
      <c r="D36" s="93"/>
    </row>
    <row r="37" spans="1:4" s="4" customFormat="1" ht="12.75" hidden="1" x14ac:dyDescent="0.2">
      <c r="A37" s="93"/>
      <c r="B37" s="93"/>
      <c r="C37" s="93"/>
      <c r="D37" s="93"/>
    </row>
    <row r="38" spans="1:4" s="4" customFormat="1" ht="12.75" hidden="1" x14ac:dyDescent="0.2">
      <c r="A38" s="93"/>
      <c r="B38" s="93"/>
      <c r="C38" s="93"/>
      <c r="D38" s="93"/>
    </row>
    <row r="39" spans="1:4" s="4" customFormat="1" ht="12.75" hidden="1" x14ac:dyDescent="0.2">
      <c r="A39" s="93"/>
      <c r="B39" s="93"/>
      <c r="C39" s="93"/>
      <c r="D39" s="93"/>
    </row>
    <row r="40" spans="1:4" s="4" customFormat="1" ht="12.75" hidden="1" x14ac:dyDescent="0.2">
      <c r="A40" s="93"/>
      <c r="B40" s="93"/>
      <c r="C40" s="93"/>
      <c r="D40" s="93"/>
    </row>
    <row r="41" spans="1:4" s="4" customFormat="1" ht="12.75" hidden="1" x14ac:dyDescent="0.2">
      <c r="A41" s="93"/>
      <c r="B41" s="93"/>
      <c r="C41" s="93"/>
      <c r="D41" s="93"/>
    </row>
    <row r="42" spans="1:4" s="4" customFormat="1" ht="12.75" hidden="1" x14ac:dyDescent="0.2">
      <c r="A42" s="93"/>
      <c r="B42" s="93"/>
      <c r="C42" s="93"/>
      <c r="D42" s="93"/>
    </row>
    <row r="43" spans="1:4" s="4" customFormat="1" ht="12.75" hidden="1" x14ac:dyDescent="0.2">
      <c r="A43" s="93"/>
      <c r="B43" s="93"/>
      <c r="C43" s="93"/>
      <c r="D43" s="93"/>
    </row>
    <row r="44" spans="1:4" s="4" customFormat="1" ht="12.75" hidden="1" x14ac:dyDescent="0.2">
      <c r="A44" s="93"/>
      <c r="B44" s="93"/>
      <c r="C44" s="93"/>
      <c r="D44" s="93"/>
    </row>
    <row r="45" spans="1:4" s="4" customFormat="1" ht="12.75" hidden="1" x14ac:dyDescent="0.2">
      <c r="A45" s="93"/>
      <c r="B45" s="93"/>
      <c r="C45" s="93"/>
      <c r="D45" s="93"/>
    </row>
    <row r="46" spans="1:4" s="4" customFormat="1" ht="12.75" hidden="1" x14ac:dyDescent="0.2">
      <c r="A46" s="93"/>
      <c r="B46" s="93"/>
      <c r="C46" s="93"/>
      <c r="D46" s="93"/>
    </row>
    <row r="47" spans="1:4" s="4" customFormat="1" ht="12.75" hidden="1" x14ac:dyDescent="0.2">
      <c r="A47" s="93"/>
      <c r="B47" s="93"/>
      <c r="C47" s="93"/>
      <c r="D47" s="93"/>
    </row>
    <row r="48" spans="1:4" s="4" customFormat="1" ht="12.75" hidden="1" x14ac:dyDescent="0.2">
      <c r="A48" s="93"/>
      <c r="B48" s="93"/>
      <c r="C48" s="93"/>
      <c r="D48" s="93"/>
    </row>
    <row r="49" spans="1:4" s="4" customFormat="1" ht="12.75" hidden="1" x14ac:dyDescent="0.2">
      <c r="A49" s="93"/>
      <c r="B49" s="93"/>
      <c r="C49" s="93"/>
      <c r="D49" s="93"/>
    </row>
    <row r="50" spans="1:4" s="4" customFormat="1" ht="12.75" hidden="1" x14ac:dyDescent="0.2">
      <c r="A50" s="93"/>
      <c r="B50" s="93"/>
      <c r="C50" s="93"/>
      <c r="D50" s="93"/>
    </row>
    <row r="51" spans="1:4" s="4" customFormat="1" ht="12.75" hidden="1" x14ac:dyDescent="0.2">
      <c r="A51" s="93"/>
      <c r="B51" s="93"/>
      <c r="C51" s="93"/>
      <c r="D51" s="93"/>
    </row>
    <row r="52" spans="1:4" s="4" customFormat="1" ht="12.75" hidden="1" x14ac:dyDescent="0.2">
      <c r="A52" s="93"/>
      <c r="B52" s="93"/>
      <c r="C52" s="93"/>
      <c r="D52" s="93"/>
    </row>
    <row r="53" spans="1:4" s="4" customFormat="1" ht="12.75" hidden="1" x14ac:dyDescent="0.2">
      <c r="A53" s="93"/>
      <c r="B53" s="93"/>
      <c r="C53" s="93"/>
      <c r="D53" s="93"/>
    </row>
    <row r="54" spans="1:4" s="4" customFormat="1" ht="12.75" hidden="1" x14ac:dyDescent="0.2">
      <c r="A54" s="93"/>
      <c r="B54" s="93"/>
      <c r="C54" s="93"/>
      <c r="D54" s="93"/>
    </row>
    <row r="55" spans="1:4" s="4" customFormat="1" ht="12.75" hidden="1" x14ac:dyDescent="0.2">
      <c r="A55" s="93"/>
      <c r="B55" s="93"/>
      <c r="C55" s="93"/>
      <c r="D55" s="93"/>
    </row>
    <row r="56" spans="1:4" s="4" customFormat="1" ht="12.75" hidden="1" x14ac:dyDescent="0.2">
      <c r="A56" s="93"/>
      <c r="B56" s="93"/>
      <c r="C56" s="93"/>
      <c r="D56" s="93"/>
    </row>
    <row r="57" spans="1:4" s="4" customFormat="1" ht="12.75" hidden="1" x14ac:dyDescent="0.2">
      <c r="A57" s="93"/>
      <c r="B57" s="93"/>
      <c r="C57" s="93"/>
      <c r="D57" s="93"/>
    </row>
    <row r="58" spans="1:4" s="4" customFormat="1" ht="12.75" hidden="1" x14ac:dyDescent="0.2">
      <c r="A58" s="93"/>
      <c r="B58" s="93"/>
      <c r="C58" s="93"/>
      <c r="D58" s="93"/>
    </row>
    <row r="59" spans="1:4" s="4" customFormat="1" ht="12.75" hidden="1" x14ac:dyDescent="0.2">
      <c r="A59" s="93"/>
      <c r="B59" s="93"/>
      <c r="C59" s="93"/>
      <c r="D59" s="93"/>
    </row>
    <row r="60" spans="1:4" s="4" customFormat="1" ht="12.75" hidden="1" x14ac:dyDescent="0.2">
      <c r="A60" s="93"/>
      <c r="B60" s="93"/>
      <c r="C60" s="93"/>
      <c r="D60" s="93"/>
    </row>
    <row r="61" spans="1:4" s="4" customFormat="1" ht="12.75" hidden="1" x14ac:dyDescent="0.2">
      <c r="A61" s="93"/>
      <c r="B61" s="93"/>
      <c r="C61" s="93"/>
      <c r="D61" s="93"/>
    </row>
    <row r="62" spans="1:4" s="4" customFormat="1" ht="12.75" hidden="1" x14ac:dyDescent="0.2">
      <c r="A62" s="93"/>
      <c r="B62" s="93"/>
      <c r="C62" s="93"/>
      <c r="D62" s="93"/>
    </row>
    <row r="63" spans="1:4" s="4" customFormat="1" ht="12.75" hidden="1" x14ac:dyDescent="0.2">
      <c r="A63" s="93"/>
      <c r="B63" s="93"/>
      <c r="C63" s="93"/>
      <c r="D63" s="93"/>
    </row>
    <row r="64" spans="1:4" s="4" customFormat="1" ht="12.75" hidden="1" x14ac:dyDescent="0.2">
      <c r="A64" s="93"/>
      <c r="B64" s="93"/>
      <c r="C64" s="93"/>
      <c r="D64" s="93"/>
    </row>
    <row r="65" spans="1:4" s="4" customFormat="1" ht="12.75" hidden="1" x14ac:dyDescent="0.2">
      <c r="A65" s="93"/>
      <c r="B65" s="93"/>
      <c r="C65" s="93"/>
      <c r="D65" s="93"/>
    </row>
    <row r="66" spans="1:4" s="4" customFormat="1" ht="12.75" hidden="1" x14ac:dyDescent="0.2">
      <c r="A66" s="93"/>
      <c r="B66" s="93"/>
      <c r="C66" s="93"/>
      <c r="D66" s="93"/>
    </row>
    <row r="67" spans="1:4" s="4" customFormat="1" ht="12.75" hidden="1" x14ac:dyDescent="0.2">
      <c r="A67" s="93"/>
      <c r="B67" s="93"/>
      <c r="C67" s="93"/>
      <c r="D67" s="93"/>
    </row>
    <row r="68" spans="1:4" s="4" customFormat="1" ht="12.75" hidden="1" x14ac:dyDescent="0.2">
      <c r="A68" s="93"/>
      <c r="B68" s="93"/>
      <c r="C68" s="93"/>
      <c r="D68" s="93"/>
    </row>
    <row r="69" spans="1:4" s="4" customFormat="1" ht="12.75" hidden="1" x14ac:dyDescent="0.2">
      <c r="A69" s="93"/>
      <c r="B69" s="93"/>
      <c r="C69" s="93"/>
      <c r="D69" s="93"/>
    </row>
    <row r="70" spans="1:4" s="4" customFormat="1" ht="12.75" hidden="1" x14ac:dyDescent="0.2">
      <c r="A70" s="93"/>
      <c r="B70" s="93"/>
      <c r="C70" s="93"/>
      <c r="D70" s="93"/>
    </row>
    <row r="71" spans="1:4" s="4" customFormat="1" ht="12.75" hidden="1" x14ac:dyDescent="0.2">
      <c r="A71" s="93"/>
      <c r="B71" s="93"/>
      <c r="C71" s="93"/>
      <c r="D71" s="93"/>
    </row>
    <row r="72" spans="1:4" s="4" customFormat="1" ht="12.75" hidden="1" x14ac:dyDescent="0.2">
      <c r="A72" s="93"/>
      <c r="B72" s="93"/>
      <c r="C72" s="93"/>
      <c r="D72" s="93"/>
    </row>
    <row r="73" spans="1:4" s="4" customFormat="1" ht="12.75" hidden="1" x14ac:dyDescent="0.2">
      <c r="A73" s="93"/>
      <c r="B73" s="93"/>
      <c r="C73" s="93"/>
      <c r="D73" s="93"/>
    </row>
    <row r="74" spans="1:4" s="4" customFormat="1" ht="12.75" hidden="1" x14ac:dyDescent="0.2">
      <c r="A74" s="93"/>
      <c r="B74" s="93"/>
      <c r="C74" s="93"/>
      <c r="D74" s="93"/>
    </row>
    <row r="75" spans="1:4" s="4" customFormat="1" ht="12.75" hidden="1" x14ac:dyDescent="0.2">
      <c r="A75" s="93"/>
      <c r="B75" s="93"/>
      <c r="C75" s="93"/>
      <c r="D75" s="93"/>
    </row>
    <row r="76" spans="1:4" s="4" customFormat="1" ht="12.75" hidden="1" x14ac:dyDescent="0.2">
      <c r="A76" s="93"/>
      <c r="B76" s="93"/>
      <c r="C76" s="93"/>
      <c r="D76" s="93"/>
    </row>
    <row r="77" spans="1:4" s="4" customFormat="1" ht="12.75" hidden="1" x14ac:dyDescent="0.2">
      <c r="A77" s="93"/>
      <c r="B77" s="93"/>
      <c r="C77" s="93"/>
      <c r="D77" s="93"/>
    </row>
    <row r="78" spans="1:4" s="4" customFormat="1" ht="12.75" hidden="1" x14ac:dyDescent="0.2">
      <c r="A78" s="93"/>
      <c r="B78" s="93"/>
      <c r="C78" s="93"/>
      <c r="D78" s="93"/>
    </row>
    <row r="79" spans="1:4" s="4" customFormat="1" ht="12.75" hidden="1" x14ac:dyDescent="0.2">
      <c r="A79" s="93"/>
      <c r="B79" s="93"/>
      <c r="C79" s="93"/>
      <c r="D79" s="93"/>
    </row>
    <row r="80" spans="1:4" s="4" customFormat="1" ht="12.75" hidden="1" x14ac:dyDescent="0.2">
      <c r="A80" s="93"/>
      <c r="B80" s="93"/>
      <c r="C80" s="93"/>
      <c r="D80" s="93"/>
    </row>
    <row r="81" spans="1:4" s="4" customFormat="1" ht="12.75" hidden="1" x14ac:dyDescent="0.2">
      <c r="A81" s="93"/>
      <c r="B81" s="93"/>
      <c r="C81" s="93"/>
      <c r="D81" s="93"/>
    </row>
    <row r="82" spans="1:4" s="4" customFormat="1" ht="12.75" hidden="1" x14ac:dyDescent="0.2">
      <c r="A82" s="93"/>
      <c r="B82" s="93"/>
      <c r="C82" s="93"/>
      <c r="D82" s="93"/>
    </row>
    <row r="83" spans="1:4" s="4" customFormat="1" ht="12.75" hidden="1" x14ac:dyDescent="0.2">
      <c r="A83" s="93"/>
      <c r="B83" s="93"/>
      <c r="C83" s="93"/>
      <c r="D83" s="93"/>
    </row>
    <row r="84" spans="1:4" s="4" customFormat="1" ht="12.75" hidden="1" x14ac:dyDescent="0.2">
      <c r="A84" s="93"/>
      <c r="B84" s="93"/>
      <c r="C84" s="93"/>
      <c r="D84" s="93"/>
    </row>
    <row r="85" spans="1:4" s="4" customFormat="1" ht="12.75" hidden="1" x14ac:dyDescent="0.2">
      <c r="A85" s="93"/>
      <c r="B85" s="93"/>
      <c r="C85" s="93"/>
      <c r="D85" s="93"/>
    </row>
    <row r="86" spans="1:4" s="4" customFormat="1" ht="12.75" hidden="1" x14ac:dyDescent="0.2">
      <c r="A86" s="93"/>
      <c r="B86" s="93"/>
      <c r="C86" s="93"/>
      <c r="D86" s="93"/>
    </row>
    <row r="87" spans="1:4" s="4" customFormat="1" ht="12.75" hidden="1" x14ac:dyDescent="0.2">
      <c r="A87" s="93"/>
      <c r="B87" s="93"/>
      <c r="C87" s="93"/>
      <c r="D87" s="93"/>
    </row>
    <row r="88" spans="1:4" s="4" customFormat="1" ht="12.75" hidden="1" x14ac:dyDescent="0.2">
      <c r="A88" s="93"/>
      <c r="B88" s="93"/>
      <c r="C88" s="93"/>
      <c r="D88" s="93"/>
    </row>
    <row r="89" spans="1:4" s="4" customFormat="1" ht="12.75" hidden="1" x14ac:dyDescent="0.2">
      <c r="A89" s="93"/>
      <c r="B89" s="93"/>
      <c r="C89" s="93"/>
      <c r="D89" s="93"/>
    </row>
    <row r="90" spans="1:4" s="4" customFormat="1" ht="12.75" hidden="1" x14ac:dyDescent="0.2">
      <c r="A90" s="93"/>
      <c r="B90" s="93"/>
      <c r="C90" s="93"/>
      <c r="D90" s="93"/>
    </row>
    <row r="91" spans="1:4" s="4" customFormat="1" ht="12.75" hidden="1" x14ac:dyDescent="0.2">
      <c r="A91" s="93"/>
      <c r="B91" s="93"/>
      <c r="C91" s="93"/>
      <c r="D91" s="93"/>
    </row>
    <row r="92" spans="1:4" s="4" customFormat="1" ht="12.75" hidden="1" x14ac:dyDescent="0.2">
      <c r="A92" s="93"/>
      <c r="B92" s="93"/>
      <c r="C92" s="93"/>
      <c r="D92" s="93"/>
    </row>
    <row r="93" spans="1:4" s="4" customFormat="1" ht="12.75" hidden="1" x14ac:dyDescent="0.2">
      <c r="A93" s="93"/>
      <c r="B93" s="93"/>
      <c r="C93" s="93"/>
      <c r="D93" s="93"/>
    </row>
    <row r="94" spans="1:4" s="4" customFormat="1" ht="12.75" hidden="1" x14ac:dyDescent="0.2">
      <c r="A94" s="93"/>
      <c r="B94" s="93"/>
      <c r="C94" s="93"/>
      <c r="D94" s="93"/>
    </row>
    <row r="95" spans="1:4" s="4" customFormat="1" ht="12.75" hidden="1" x14ac:dyDescent="0.2">
      <c r="A95" s="93"/>
      <c r="B95" s="93"/>
      <c r="C95" s="93"/>
      <c r="D95" s="93"/>
    </row>
    <row r="96" spans="1:4" s="4" customFormat="1" ht="12.75" hidden="1" x14ac:dyDescent="0.2">
      <c r="A96" s="93"/>
      <c r="B96" s="93"/>
      <c r="C96" s="93"/>
      <c r="D96" s="93"/>
    </row>
    <row r="97" spans="1:4" s="4" customFormat="1" ht="12.75" hidden="1" x14ac:dyDescent="0.2">
      <c r="A97" s="93"/>
      <c r="B97" s="93"/>
      <c r="C97" s="93"/>
      <c r="D97" s="93"/>
    </row>
    <row r="98" spans="1:4" s="4" customFormat="1" ht="12.75" hidden="1" x14ac:dyDescent="0.2">
      <c r="A98" s="93"/>
      <c r="B98" s="93"/>
      <c r="C98" s="93"/>
      <c r="D98" s="93"/>
    </row>
    <row r="99" spans="1:4" s="4" customFormat="1" ht="12.75" hidden="1" x14ac:dyDescent="0.2">
      <c r="A99" s="93"/>
      <c r="B99" s="93"/>
      <c r="C99" s="93"/>
      <c r="D99" s="93"/>
    </row>
    <row r="100" spans="1:4" s="4" customFormat="1" ht="12.75" hidden="1" x14ac:dyDescent="0.2">
      <c r="A100" s="93"/>
      <c r="B100" s="93"/>
      <c r="C100" s="93"/>
      <c r="D100" s="93"/>
    </row>
    <row r="101" spans="1:4" s="4" customFormat="1" ht="12.75" hidden="1" x14ac:dyDescent="0.2">
      <c r="A101" s="93"/>
      <c r="B101" s="93"/>
      <c r="C101" s="93"/>
      <c r="D101" s="93"/>
    </row>
    <row r="102" spans="1:4" s="4" customFormat="1" ht="12.75" hidden="1" x14ac:dyDescent="0.2">
      <c r="A102" s="93"/>
      <c r="B102" s="93"/>
      <c r="C102" s="93"/>
      <c r="D102" s="93"/>
    </row>
    <row r="103" spans="1:4" ht="14.25" hidden="1" x14ac:dyDescent="0.2">
      <c r="A103" s="94"/>
      <c r="B103" s="94"/>
      <c r="C103" s="94"/>
      <c r="D103" s="94"/>
    </row>
    <row r="104" spans="1:4" ht="14.25" hidden="1" x14ac:dyDescent="0.2"/>
    <row r="105" spans="1:4" ht="14.25" hidden="1" x14ac:dyDescent="0.2"/>
    <row r="106" spans="1:4" ht="14.25" hidden="1" x14ac:dyDescent="0.2"/>
    <row r="107" spans="1:4" ht="14.25" hidden="1" x14ac:dyDescent="0.2"/>
    <row r="108" spans="1:4" ht="14.25" hidden="1" x14ac:dyDescent="0.2"/>
    <row r="109" spans="1:4" ht="14.25" hidden="1" x14ac:dyDescent="0.2"/>
    <row r="116" spans="1:13" s="43" customFormat="1" ht="0" hidden="1" customHeight="1" x14ac:dyDescent="0.2">
      <c r="A116" s="96"/>
      <c r="B116" s="96"/>
      <c r="C116" s="96"/>
      <c r="D116" s="96"/>
      <c r="E116" s="1"/>
      <c r="F116" s="1"/>
      <c r="G116" s="1"/>
      <c r="H116" s="1"/>
      <c r="I116" s="1"/>
      <c r="J116" s="1"/>
      <c r="K116" s="1"/>
      <c r="L116" s="1"/>
      <c r="M116" s="1"/>
    </row>
    <row r="124" spans="1:13" s="96" customFormat="1" ht="0" hidden="1" customHeight="1" x14ac:dyDescent="0.2">
      <c r="E124" s="1"/>
      <c r="F124" s="1"/>
      <c r="G124" s="1"/>
      <c r="H124" s="1"/>
      <c r="I124" s="1"/>
      <c r="J124" s="1"/>
      <c r="K124" s="1"/>
      <c r="L124" s="1"/>
      <c r="M124" s="1"/>
    </row>
    <row r="125" spans="1:13" s="96" customFormat="1" ht="0" hidden="1" customHeight="1" x14ac:dyDescent="0.2">
      <c r="E125" s="1"/>
      <c r="F125" s="1"/>
      <c r="G125" s="1"/>
      <c r="H125" s="1"/>
      <c r="I125" s="1"/>
      <c r="J125" s="1"/>
      <c r="K125" s="1"/>
      <c r="L125" s="1"/>
      <c r="M125"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DBE3-E779-4A9D-AF14-99CD0F13324B}">
  <sheetPr>
    <tabColor theme="9" tint="0.39997558519241921"/>
  </sheetPr>
  <dimension ref="A1:W125"/>
  <sheetViews>
    <sheetView zoomScaleNormal="100" workbookViewId="0">
      <pane ySplit="2" topLeftCell="A3" activePane="bottomLeft" state="frozen"/>
      <selection activeCell="B2" sqref="B2"/>
      <selection pane="bottomLeft" activeCell="C6" sqref="C6"/>
    </sheetView>
  </sheetViews>
  <sheetFormatPr defaultColWidth="0" defaultRowHeight="0" customHeight="1" zeroHeight="1" x14ac:dyDescent="0.2"/>
  <cols>
    <col min="1" max="1" width="4.85546875" style="96" customWidth="1"/>
    <col min="2" max="2" width="35.85546875" style="96" customWidth="1"/>
    <col min="3" max="3" width="26.7109375" style="96" customWidth="1"/>
    <col min="4" max="4" width="28.140625" style="96" customWidth="1"/>
    <col min="5" max="5" width="27.42578125" style="96" customWidth="1"/>
    <col min="6" max="6" width="24.5703125" style="96" customWidth="1"/>
    <col min="7" max="7" width="1.5703125" style="1" customWidth="1"/>
    <col min="8" max="23" width="0" style="1" hidden="1" customWidth="1"/>
    <col min="24" max="16384" width="9.140625" style="1" hidden="1"/>
  </cols>
  <sheetData>
    <row r="1" spans="1:6" s="301" customFormat="1" ht="30" customHeight="1" thickBot="1" x14ac:dyDescent="0.3">
      <c r="A1" s="302" t="s">
        <v>540</v>
      </c>
      <c r="B1" s="302"/>
      <c r="C1" s="302"/>
      <c r="D1" s="302"/>
      <c r="E1" s="302"/>
      <c r="F1" s="302"/>
    </row>
    <row r="2" spans="1:6" ht="48" customHeight="1" x14ac:dyDescent="0.2">
      <c r="A2" s="319" t="s">
        <v>261</v>
      </c>
      <c r="B2" s="320" t="s">
        <v>543</v>
      </c>
      <c r="C2" s="320" t="s">
        <v>544</v>
      </c>
      <c r="D2" s="320" t="s">
        <v>545</v>
      </c>
      <c r="E2" s="320" t="s">
        <v>546</v>
      </c>
      <c r="F2" s="321" t="s">
        <v>246</v>
      </c>
    </row>
    <row r="3" spans="1:6" s="4" customFormat="1" ht="12.75" x14ac:dyDescent="0.2">
      <c r="A3" s="344"/>
      <c r="B3" s="346" t="s">
        <v>541</v>
      </c>
      <c r="C3" s="347"/>
      <c r="D3" s="347"/>
      <c r="E3" s="347"/>
      <c r="F3" s="347"/>
    </row>
    <row r="4" spans="1:6" s="4" customFormat="1" ht="12.75" x14ac:dyDescent="0.2">
      <c r="A4" s="343">
        <v>1</v>
      </c>
      <c r="B4" s="337"/>
      <c r="C4" s="345"/>
      <c r="D4" s="345"/>
      <c r="E4" s="345"/>
      <c r="F4" s="345"/>
    </row>
    <row r="5" spans="1:6" s="4" customFormat="1" ht="12.75" x14ac:dyDescent="0.2">
      <c r="A5" s="328">
        <v>2</v>
      </c>
      <c r="B5" s="337"/>
      <c r="C5" s="345"/>
      <c r="D5" s="345"/>
      <c r="E5" s="345"/>
      <c r="F5" s="345"/>
    </row>
    <row r="6" spans="1:6" s="4" customFormat="1" ht="12.75" x14ac:dyDescent="0.2">
      <c r="A6" s="329">
        <v>3</v>
      </c>
      <c r="B6" s="337"/>
      <c r="C6" s="345"/>
      <c r="D6" s="345"/>
      <c r="E6" s="345"/>
      <c r="F6" s="345"/>
    </row>
    <row r="7" spans="1:6" s="4" customFormat="1" ht="12.75" x14ac:dyDescent="0.2">
      <c r="A7" s="328">
        <v>4</v>
      </c>
      <c r="B7" s="337"/>
      <c r="C7" s="345"/>
      <c r="D7" s="345"/>
      <c r="E7" s="345"/>
      <c r="F7" s="345"/>
    </row>
    <row r="8" spans="1:6" s="4" customFormat="1" ht="12.75" x14ac:dyDescent="0.2">
      <c r="A8" s="329">
        <v>5</v>
      </c>
      <c r="B8" s="337"/>
      <c r="C8" s="345"/>
      <c r="D8" s="345"/>
      <c r="E8" s="345"/>
      <c r="F8" s="345"/>
    </row>
    <row r="9" spans="1:6" s="4" customFormat="1" ht="12.75" x14ac:dyDescent="0.2">
      <c r="A9" s="348"/>
      <c r="B9" s="346" t="s">
        <v>542</v>
      </c>
      <c r="C9" s="352"/>
      <c r="D9" s="352"/>
      <c r="E9" s="352"/>
      <c r="F9" s="352"/>
    </row>
    <row r="10" spans="1:6" s="4" customFormat="1" ht="13.5" thickBot="1" x14ac:dyDescent="0.25">
      <c r="A10" s="330"/>
      <c r="B10" s="349"/>
      <c r="C10" s="350"/>
      <c r="D10" s="350"/>
      <c r="E10" s="350"/>
      <c r="F10" s="351"/>
    </row>
    <row r="11" spans="1:6" s="325" customFormat="1" ht="12.75" x14ac:dyDescent="0.2">
      <c r="A11" s="354"/>
      <c r="B11" s="353" t="s">
        <v>547</v>
      </c>
      <c r="C11" s="353"/>
      <c r="D11" s="353"/>
      <c r="E11" s="353"/>
      <c r="F11" s="353"/>
    </row>
    <row r="12" spans="1:6" s="4" customFormat="1" ht="20.25" hidden="1" customHeight="1" x14ac:dyDescent="0.2">
      <c r="A12" s="264"/>
      <c r="B12" s="194"/>
      <c r="C12" s="194"/>
      <c r="D12" s="194"/>
      <c r="E12" s="194"/>
      <c r="F12" s="194"/>
    </row>
    <row r="13" spans="1:6" s="4" customFormat="1" ht="20.25" hidden="1" customHeight="1" x14ac:dyDescent="0.2">
      <c r="A13" s="264"/>
      <c r="B13" s="192"/>
      <c r="C13" s="192"/>
      <c r="D13" s="192"/>
      <c r="E13" s="192"/>
      <c r="F13" s="192"/>
    </row>
    <row r="14" spans="1:6" s="4" customFormat="1" ht="20.25" hidden="1" customHeight="1" thickBot="1" x14ac:dyDescent="0.25">
      <c r="A14" s="265"/>
      <c r="B14" s="196"/>
      <c r="C14" s="196"/>
      <c r="D14" s="196"/>
      <c r="E14" s="196"/>
      <c r="F14" s="196"/>
    </row>
    <row r="15" spans="1:6" s="4" customFormat="1" ht="12.75" hidden="1" x14ac:dyDescent="0.2">
      <c r="A15" s="114"/>
      <c r="B15" s="114"/>
      <c r="C15" s="114"/>
      <c r="D15" s="114"/>
      <c r="E15" s="114"/>
      <c r="F15" s="114"/>
    </row>
    <row r="16" spans="1:6" s="4" customFormat="1" ht="12.75" hidden="1" x14ac:dyDescent="0.2">
      <c r="A16" s="93"/>
      <c r="B16" s="93"/>
      <c r="C16" s="93"/>
      <c r="D16" s="93"/>
      <c r="E16" s="93"/>
      <c r="F16" s="93"/>
    </row>
    <row r="17" spans="1:6" s="4" customFormat="1" ht="12.75" hidden="1" x14ac:dyDescent="0.2">
      <c r="A17" s="93"/>
      <c r="B17" s="93"/>
      <c r="C17" s="93"/>
      <c r="D17" s="93"/>
      <c r="E17" s="93"/>
      <c r="F17" s="93"/>
    </row>
    <row r="18" spans="1:6" s="4" customFormat="1" ht="12.75" hidden="1" x14ac:dyDescent="0.2">
      <c r="A18" s="93"/>
      <c r="B18" s="93"/>
      <c r="C18" s="93"/>
      <c r="D18" s="93"/>
      <c r="E18" s="93"/>
      <c r="F18" s="93"/>
    </row>
    <row r="19" spans="1:6" s="4" customFormat="1" ht="12.75" hidden="1" x14ac:dyDescent="0.2">
      <c r="A19" s="93"/>
      <c r="B19" s="93"/>
      <c r="C19" s="93"/>
      <c r="D19" s="93"/>
      <c r="E19" s="93"/>
      <c r="F19" s="93"/>
    </row>
    <row r="20" spans="1:6" s="4" customFormat="1" ht="12.75" hidden="1" x14ac:dyDescent="0.2">
      <c r="A20" s="93"/>
      <c r="B20" s="93"/>
      <c r="C20" s="93"/>
      <c r="D20" s="93"/>
      <c r="E20" s="93"/>
      <c r="F20" s="93"/>
    </row>
    <row r="21" spans="1:6" s="4" customFormat="1" ht="12.75" hidden="1" x14ac:dyDescent="0.2">
      <c r="A21" s="93"/>
      <c r="B21" s="93"/>
      <c r="C21" s="93"/>
      <c r="D21" s="93"/>
      <c r="E21" s="93"/>
      <c r="F21" s="93"/>
    </row>
    <row r="22" spans="1:6" s="4" customFormat="1" ht="12.75" hidden="1" x14ac:dyDescent="0.2">
      <c r="A22" s="93"/>
      <c r="B22" s="93"/>
      <c r="C22" s="93"/>
      <c r="D22" s="93"/>
      <c r="E22" s="93"/>
      <c r="F22" s="93"/>
    </row>
    <row r="23" spans="1:6" s="4" customFormat="1" ht="12.75" hidden="1" x14ac:dyDescent="0.2">
      <c r="A23" s="93"/>
      <c r="B23" s="93"/>
      <c r="C23" s="93"/>
      <c r="D23" s="93"/>
      <c r="E23" s="93"/>
      <c r="F23" s="93"/>
    </row>
    <row r="24" spans="1:6" s="4" customFormat="1" ht="12.75" hidden="1" x14ac:dyDescent="0.2">
      <c r="A24" s="93"/>
      <c r="B24" s="93"/>
      <c r="C24" s="93"/>
      <c r="D24" s="93"/>
      <c r="E24" s="93"/>
      <c r="F24" s="93"/>
    </row>
    <row r="25" spans="1:6" s="4" customFormat="1" ht="12.75" hidden="1" x14ac:dyDescent="0.2">
      <c r="A25" s="93"/>
      <c r="B25" s="93"/>
      <c r="C25" s="93"/>
      <c r="D25" s="93"/>
      <c r="E25" s="93"/>
      <c r="F25" s="93"/>
    </row>
    <row r="26" spans="1:6" s="4" customFormat="1" ht="12.75" hidden="1" x14ac:dyDescent="0.2">
      <c r="A26" s="93"/>
      <c r="B26" s="93"/>
      <c r="C26" s="93"/>
      <c r="D26" s="93"/>
      <c r="E26" s="93"/>
      <c r="F26" s="93"/>
    </row>
    <row r="27" spans="1:6" s="4" customFormat="1" ht="12.75" hidden="1" x14ac:dyDescent="0.2">
      <c r="A27" s="93"/>
      <c r="B27" s="93"/>
      <c r="C27" s="93"/>
      <c r="D27" s="93"/>
      <c r="E27" s="93"/>
      <c r="F27" s="93"/>
    </row>
    <row r="28" spans="1:6" s="4" customFormat="1" ht="12.75" hidden="1" x14ac:dyDescent="0.2">
      <c r="A28" s="93"/>
      <c r="B28" s="93"/>
      <c r="C28" s="93"/>
      <c r="D28" s="93"/>
      <c r="E28" s="93"/>
      <c r="F28" s="93"/>
    </row>
    <row r="29" spans="1:6" s="4" customFormat="1" ht="12.75" hidden="1" x14ac:dyDescent="0.2">
      <c r="A29" s="93"/>
      <c r="B29" s="93"/>
      <c r="C29" s="93"/>
      <c r="D29" s="93"/>
      <c r="E29" s="93"/>
      <c r="F29" s="93"/>
    </row>
    <row r="30" spans="1:6" s="4" customFormat="1" ht="12.75" hidden="1" x14ac:dyDescent="0.2">
      <c r="A30" s="93"/>
      <c r="B30" s="93"/>
      <c r="C30" s="93"/>
      <c r="D30" s="93"/>
      <c r="E30" s="93"/>
      <c r="F30" s="93"/>
    </row>
    <row r="31" spans="1:6" s="4" customFormat="1" ht="12.75" hidden="1" x14ac:dyDescent="0.2">
      <c r="A31" s="93"/>
      <c r="B31" s="93"/>
      <c r="C31" s="93"/>
      <c r="D31" s="93"/>
      <c r="E31" s="93"/>
      <c r="F31" s="93"/>
    </row>
    <row r="32" spans="1:6" s="4" customFormat="1" ht="12.75" hidden="1" x14ac:dyDescent="0.2">
      <c r="A32" s="93"/>
      <c r="B32" s="93"/>
      <c r="C32" s="93"/>
      <c r="D32" s="93"/>
      <c r="E32" s="93"/>
      <c r="F32" s="93"/>
    </row>
    <row r="33" spans="1:6" s="4" customFormat="1" ht="12.75" hidden="1" x14ac:dyDescent="0.2">
      <c r="A33" s="93"/>
      <c r="B33" s="93"/>
      <c r="C33" s="93"/>
      <c r="D33" s="93"/>
      <c r="E33" s="93"/>
      <c r="F33" s="93"/>
    </row>
    <row r="34" spans="1:6" s="4" customFormat="1" ht="12.75" hidden="1" x14ac:dyDescent="0.2">
      <c r="A34" s="93"/>
      <c r="B34" s="93"/>
      <c r="C34" s="93"/>
      <c r="D34" s="93"/>
      <c r="E34" s="93"/>
      <c r="F34" s="93"/>
    </row>
    <row r="35" spans="1:6" s="4" customFormat="1" ht="12.75" hidden="1" x14ac:dyDescent="0.2">
      <c r="A35" s="93"/>
      <c r="B35" s="93"/>
      <c r="C35" s="93"/>
      <c r="D35" s="93"/>
      <c r="E35" s="93"/>
      <c r="F35" s="93"/>
    </row>
    <row r="36" spans="1:6" s="4" customFormat="1" ht="12.75" hidden="1" x14ac:dyDescent="0.2">
      <c r="A36" s="93"/>
      <c r="B36" s="93"/>
      <c r="C36" s="93"/>
      <c r="D36" s="93"/>
      <c r="E36" s="93"/>
      <c r="F36" s="93"/>
    </row>
    <row r="37" spans="1:6" s="4" customFormat="1" ht="12.75" hidden="1" x14ac:dyDescent="0.2">
      <c r="A37" s="93"/>
      <c r="B37" s="93"/>
      <c r="C37" s="93"/>
      <c r="D37" s="93"/>
      <c r="E37" s="93"/>
      <c r="F37" s="93"/>
    </row>
    <row r="38" spans="1:6" s="4" customFormat="1" ht="12.75" hidden="1" x14ac:dyDescent="0.2">
      <c r="A38" s="93"/>
      <c r="B38" s="93"/>
      <c r="C38" s="93"/>
      <c r="D38" s="93"/>
      <c r="E38" s="93"/>
      <c r="F38" s="93"/>
    </row>
    <row r="39" spans="1:6" s="4" customFormat="1" ht="12.75" hidden="1" x14ac:dyDescent="0.2">
      <c r="A39" s="93"/>
      <c r="B39" s="93"/>
      <c r="C39" s="93"/>
      <c r="D39" s="93"/>
      <c r="E39" s="93"/>
      <c r="F39" s="93"/>
    </row>
    <row r="40" spans="1:6" s="4" customFormat="1" ht="12.75" hidden="1" x14ac:dyDescent="0.2">
      <c r="A40" s="93"/>
      <c r="B40" s="93"/>
      <c r="C40" s="93"/>
      <c r="D40" s="93"/>
      <c r="E40" s="93"/>
      <c r="F40" s="93"/>
    </row>
    <row r="41" spans="1:6" s="4" customFormat="1" ht="12.75" hidden="1" x14ac:dyDescent="0.2">
      <c r="A41" s="93"/>
      <c r="B41" s="93"/>
      <c r="C41" s="93"/>
      <c r="D41" s="93"/>
      <c r="E41" s="93"/>
      <c r="F41" s="93"/>
    </row>
    <row r="42" spans="1:6" s="4" customFormat="1" ht="12.75" hidden="1" x14ac:dyDescent="0.2">
      <c r="A42" s="93"/>
      <c r="B42" s="93"/>
      <c r="C42" s="93"/>
      <c r="D42" s="93"/>
      <c r="E42" s="93"/>
      <c r="F42" s="93"/>
    </row>
    <row r="43" spans="1:6" s="4" customFormat="1" ht="12.75" hidden="1" x14ac:dyDescent="0.2">
      <c r="A43" s="93"/>
      <c r="B43" s="93"/>
      <c r="C43" s="93"/>
      <c r="D43" s="93"/>
      <c r="E43" s="93"/>
      <c r="F43" s="93"/>
    </row>
    <row r="44" spans="1:6" s="4" customFormat="1" ht="12.75" hidden="1" x14ac:dyDescent="0.2">
      <c r="A44" s="93"/>
      <c r="B44" s="93"/>
      <c r="C44" s="93"/>
      <c r="D44" s="93"/>
      <c r="E44" s="93"/>
      <c r="F44" s="93"/>
    </row>
    <row r="45" spans="1:6" s="4" customFormat="1" ht="12.75" hidden="1" x14ac:dyDescent="0.2">
      <c r="A45" s="93"/>
      <c r="B45" s="93"/>
      <c r="C45" s="93"/>
      <c r="D45" s="93"/>
      <c r="E45" s="93"/>
      <c r="F45" s="93"/>
    </row>
    <row r="46" spans="1:6" s="4" customFormat="1" ht="12.75" hidden="1" x14ac:dyDescent="0.2">
      <c r="A46" s="93"/>
      <c r="B46" s="93"/>
      <c r="C46" s="93"/>
      <c r="D46" s="93"/>
      <c r="E46" s="93"/>
      <c r="F46" s="93"/>
    </row>
    <row r="47" spans="1:6" s="4" customFormat="1" ht="12.75" hidden="1" x14ac:dyDescent="0.2">
      <c r="A47" s="93"/>
      <c r="B47" s="93"/>
      <c r="C47" s="93"/>
      <c r="D47" s="93"/>
      <c r="E47" s="93"/>
      <c r="F47" s="93"/>
    </row>
    <row r="48" spans="1:6" s="4" customFormat="1" ht="12.75" hidden="1" x14ac:dyDescent="0.2">
      <c r="A48" s="93"/>
      <c r="B48" s="93"/>
      <c r="C48" s="93"/>
      <c r="D48" s="93"/>
      <c r="E48" s="93"/>
      <c r="F48" s="93"/>
    </row>
    <row r="49" spans="1:6" s="4" customFormat="1" ht="12.75" hidden="1" x14ac:dyDescent="0.2">
      <c r="A49" s="93"/>
      <c r="B49" s="93"/>
      <c r="C49" s="93"/>
      <c r="D49" s="93"/>
      <c r="E49" s="93"/>
      <c r="F49" s="93"/>
    </row>
    <row r="50" spans="1:6" s="4" customFormat="1" ht="12.75" hidden="1" x14ac:dyDescent="0.2">
      <c r="A50" s="93"/>
      <c r="B50" s="93"/>
      <c r="C50" s="93"/>
      <c r="D50" s="93"/>
      <c r="E50" s="93"/>
      <c r="F50" s="93"/>
    </row>
    <row r="51" spans="1:6" s="4" customFormat="1" ht="12.75" hidden="1" x14ac:dyDescent="0.2">
      <c r="A51" s="93"/>
      <c r="B51" s="93"/>
      <c r="C51" s="93"/>
      <c r="D51" s="93"/>
      <c r="E51" s="93"/>
      <c r="F51" s="93"/>
    </row>
    <row r="52" spans="1:6" s="4" customFormat="1" ht="12.75" hidden="1" x14ac:dyDescent="0.2">
      <c r="A52" s="93"/>
      <c r="B52" s="93"/>
      <c r="C52" s="93"/>
      <c r="D52" s="93"/>
      <c r="E52" s="93"/>
      <c r="F52" s="93"/>
    </row>
    <row r="53" spans="1:6" s="4" customFormat="1" ht="12.75" hidden="1" x14ac:dyDescent="0.2">
      <c r="A53" s="93"/>
      <c r="B53" s="93"/>
      <c r="C53" s="93"/>
      <c r="D53" s="93"/>
      <c r="E53" s="93"/>
      <c r="F53" s="93"/>
    </row>
    <row r="54" spans="1:6" s="4" customFormat="1" ht="12.75" hidden="1" x14ac:dyDescent="0.2">
      <c r="A54" s="93"/>
      <c r="B54" s="93"/>
      <c r="C54" s="93"/>
      <c r="D54" s="93"/>
      <c r="E54" s="93"/>
      <c r="F54" s="93"/>
    </row>
    <row r="55" spans="1:6" s="4" customFormat="1" ht="12.75" hidden="1" x14ac:dyDescent="0.2">
      <c r="A55" s="93"/>
      <c r="B55" s="93"/>
      <c r="C55" s="93"/>
      <c r="D55" s="93"/>
      <c r="E55" s="93"/>
      <c r="F55" s="93"/>
    </row>
    <row r="56" spans="1:6" s="4" customFormat="1" ht="12.75" hidden="1" x14ac:dyDescent="0.2">
      <c r="A56" s="93"/>
      <c r="B56" s="93"/>
      <c r="C56" s="93"/>
      <c r="D56" s="93"/>
      <c r="E56" s="93"/>
      <c r="F56" s="93"/>
    </row>
    <row r="57" spans="1:6" s="4" customFormat="1" ht="12.75" hidden="1" x14ac:dyDescent="0.2">
      <c r="A57" s="93"/>
      <c r="B57" s="93"/>
      <c r="C57" s="93"/>
      <c r="D57" s="93"/>
      <c r="E57" s="93"/>
      <c r="F57" s="93"/>
    </row>
    <row r="58" spans="1:6" s="4" customFormat="1" ht="12.75" hidden="1" x14ac:dyDescent="0.2">
      <c r="A58" s="93"/>
      <c r="B58" s="93"/>
      <c r="C58" s="93"/>
      <c r="D58" s="93"/>
      <c r="E58" s="93"/>
      <c r="F58" s="93"/>
    </row>
    <row r="59" spans="1:6" s="4" customFormat="1" ht="12.75" hidden="1" x14ac:dyDescent="0.2">
      <c r="A59" s="93"/>
      <c r="B59" s="93"/>
      <c r="C59" s="93"/>
      <c r="D59" s="93"/>
      <c r="E59" s="93"/>
      <c r="F59" s="93"/>
    </row>
    <row r="60" spans="1:6" s="4" customFormat="1" ht="12.75" hidden="1" x14ac:dyDescent="0.2">
      <c r="A60" s="93"/>
      <c r="B60" s="93"/>
      <c r="C60" s="93"/>
      <c r="D60" s="93"/>
      <c r="E60" s="93"/>
      <c r="F60" s="93"/>
    </row>
    <row r="61" spans="1:6" s="4" customFormat="1" ht="12.75" hidden="1" x14ac:dyDescent="0.2">
      <c r="A61" s="93"/>
      <c r="B61" s="93"/>
      <c r="C61" s="93"/>
      <c r="D61" s="93"/>
      <c r="E61" s="93"/>
      <c r="F61" s="93"/>
    </row>
    <row r="62" spans="1:6" s="4" customFormat="1" ht="12.75" hidden="1" x14ac:dyDescent="0.2">
      <c r="A62" s="93"/>
      <c r="B62" s="93"/>
      <c r="C62" s="93"/>
      <c r="D62" s="93"/>
      <c r="E62" s="93"/>
      <c r="F62" s="93"/>
    </row>
    <row r="63" spans="1:6" s="4" customFormat="1" ht="12.75" hidden="1" x14ac:dyDescent="0.2">
      <c r="A63" s="93"/>
      <c r="B63" s="93"/>
      <c r="C63" s="93"/>
      <c r="D63" s="93"/>
      <c r="E63" s="93"/>
      <c r="F63" s="93"/>
    </row>
    <row r="64" spans="1:6" s="4" customFormat="1" ht="12.75" hidden="1" x14ac:dyDescent="0.2">
      <c r="A64" s="93"/>
      <c r="B64" s="93"/>
      <c r="C64" s="93"/>
      <c r="D64" s="93"/>
      <c r="E64" s="93"/>
      <c r="F64" s="93"/>
    </row>
    <row r="65" spans="1:6" s="4" customFormat="1" ht="12.75" hidden="1" x14ac:dyDescent="0.2">
      <c r="A65" s="93"/>
      <c r="B65" s="93"/>
      <c r="C65" s="93"/>
      <c r="D65" s="93"/>
      <c r="E65" s="93"/>
      <c r="F65" s="93"/>
    </row>
    <row r="66" spans="1:6" s="4" customFormat="1" ht="12.75" hidden="1" x14ac:dyDescent="0.2">
      <c r="A66" s="93"/>
      <c r="B66" s="93"/>
      <c r="C66" s="93"/>
      <c r="D66" s="93"/>
      <c r="E66" s="93"/>
      <c r="F66" s="93"/>
    </row>
    <row r="67" spans="1:6" s="4" customFormat="1" ht="12.75" hidden="1" x14ac:dyDescent="0.2">
      <c r="A67" s="93"/>
      <c r="B67" s="93"/>
      <c r="C67" s="93"/>
      <c r="D67" s="93"/>
      <c r="E67" s="93"/>
      <c r="F67" s="93"/>
    </row>
    <row r="68" spans="1:6" s="4" customFormat="1" ht="12.75" hidden="1" x14ac:dyDescent="0.2">
      <c r="A68" s="93"/>
      <c r="B68" s="93"/>
      <c r="C68" s="93"/>
      <c r="D68" s="93"/>
      <c r="E68" s="93"/>
      <c r="F68" s="93"/>
    </row>
    <row r="69" spans="1:6" s="4" customFormat="1" ht="12.75" hidden="1" x14ac:dyDescent="0.2">
      <c r="A69" s="93"/>
      <c r="B69" s="93"/>
      <c r="C69" s="93"/>
      <c r="D69" s="93"/>
      <c r="E69" s="93"/>
      <c r="F69" s="93"/>
    </row>
    <row r="70" spans="1:6" s="4" customFormat="1" ht="12.75" hidden="1" x14ac:dyDescent="0.2">
      <c r="A70" s="93"/>
      <c r="B70" s="93"/>
      <c r="C70" s="93"/>
      <c r="D70" s="93"/>
      <c r="E70" s="93"/>
      <c r="F70" s="93"/>
    </row>
    <row r="71" spans="1:6" s="4" customFormat="1" ht="12.75" hidden="1" x14ac:dyDescent="0.2">
      <c r="A71" s="93"/>
      <c r="B71" s="93"/>
      <c r="C71" s="93"/>
      <c r="D71" s="93"/>
      <c r="E71" s="93"/>
      <c r="F71" s="93"/>
    </row>
    <row r="72" spans="1:6" s="4" customFormat="1" ht="12.75" hidden="1" x14ac:dyDescent="0.2">
      <c r="A72" s="93"/>
      <c r="B72" s="93"/>
      <c r="C72" s="93"/>
      <c r="D72" s="93"/>
      <c r="E72" s="93"/>
      <c r="F72" s="93"/>
    </row>
    <row r="73" spans="1:6" s="4" customFormat="1" ht="12.75" hidden="1" x14ac:dyDescent="0.2">
      <c r="A73" s="93"/>
      <c r="B73" s="93"/>
      <c r="C73" s="93"/>
      <c r="D73" s="93"/>
      <c r="E73" s="93"/>
      <c r="F73" s="93"/>
    </row>
    <row r="74" spans="1:6" s="4" customFormat="1" ht="12.75" hidden="1" x14ac:dyDescent="0.2">
      <c r="A74" s="93"/>
      <c r="B74" s="93"/>
      <c r="C74" s="93"/>
      <c r="D74" s="93"/>
      <c r="E74" s="93"/>
      <c r="F74" s="93"/>
    </row>
    <row r="75" spans="1:6" s="4" customFormat="1" ht="12.75" hidden="1" x14ac:dyDescent="0.2">
      <c r="A75" s="93"/>
      <c r="B75" s="93"/>
      <c r="C75" s="93"/>
      <c r="D75" s="93"/>
      <c r="E75" s="93"/>
      <c r="F75" s="93"/>
    </row>
    <row r="76" spans="1:6" s="4" customFormat="1" ht="12.75" hidden="1" x14ac:dyDescent="0.2">
      <c r="A76" s="93"/>
      <c r="B76" s="93"/>
      <c r="C76" s="93"/>
      <c r="D76" s="93"/>
      <c r="E76" s="93"/>
      <c r="F76" s="93"/>
    </row>
    <row r="77" spans="1:6" s="4" customFormat="1" ht="12.75" hidden="1" x14ac:dyDescent="0.2">
      <c r="A77" s="93"/>
      <c r="B77" s="93"/>
      <c r="C77" s="93"/>
      <c r="D77" s="93"/>
      <c r="E77" s="93"/>
      <c r="F77" s="93"/>
    </row>
    <row r="78" spans="1:6" s="4" customFormat="1" ht="12.75" hidden="1" x14ac:dyDescent="0.2">
      <c r="A78" s="93"/>
      <c r="B78" s="93"/>
      <c r="C78" s="93"/>
      <c r="D78" s="93"/>
      <c r="E78" s="93"/>
      <c r="F78" s="93"/>
    </row>
    <row r="79" spans="1:6" s="4" customFormat="1" ht="12.75" hidden="1" x14ac:dyDescent="0.2">
      <c r="A79" s="93"/>
      <c r="B79" s="93"/>
      <c r="C79" s="93"/>
      <c r="D79" s="93"/>
      <c r="E79" s="93"/>
      <c r="F79" s="93"/>
    </row>
    <row r="80" spans="1:6" s="4" customFormat="1" ht="12.75" hidden="1" x14ac:dyDescent="0.2">
      <c r="A80" s="93"/>
      <c r="B80" s="93"/>
      <c r="C80" s="93"/>
      <c r="D80" s="93"/>
      <c r="E80" s="93"/>
      <c r="F80" s="93"/>
    </row>
    <row r="81" spans="1:6" s="4" customFormat="1" ht="12.75" hidden="1" x14ac:dyDescent="0.2">
      <c r="A81" s="93"/>
      <c r="B81" s="93"/>
      <c r="C81" s="93"/>
      <c r="D81" s="93"/>
      <c r="E81" s="93"/>
      <c r="F81" s="93"/>
    </row>
    <row r="82" spans="1:6" s="4" customFormat="1" ht="12.75" hidden="1" x14ac:dyDescent="0.2">
      <c r="A82" s="93"/>
      <c r="B82" s="93"/>
      <c r="C82" s="93"/>
      <c r="D82" s="93"/>
      <c r="E82" s="93"/>
      <c r="F82" s="93"/>
    </row>
    <row r="83" spans="1:6" s="4" customFormat="1" ht="12.75" hidden="1" x14ac:dyDescent="0.2">
      <c r="A83" s="93"/>
      <c r="B83" s="93"/>
      <c r="C83" s="93"/>
      <c r="D83" s="93"/>
      <c r="E83" s="93"/>
      <c r="F83" s="93"/>
    </row>
    <row r="84" spans="1:6" s="4" customFormat="1" ht="12.75" hidden="1" x14ac:dyDescent="0.2">
      <c r="A84" s="93"/>
      <c r="B84" s="93"/>
      <c r="C84" s="93"/>
      <c r="D84" s="93"/>
      <c r="E84" s="93"/>
      <c r="F84" s="93"/>
    </row>
    <row r="85" spans="1:6" s="4" customFormat="1" ht="12.75" hidden="1" x14ac:dyDescent="0.2">
      <c r="A85" s="93"/>
      <c r="B85" s="93"/>
      <c r="C85" s="93"/>
      <c r="D85" s="93"/>
      <c r="E85" s="93"/>
      <c r="F85" s="93"/>
    </row>
    <row r="86" spans="1:6" s="4" customFormat="1" ht="12.75" hidden="1" x14ac:dyDescent="0.2">
      <c r="A86" s="93"/>
      <c r="B86" s="93"/>
      <c r="C86" s="93"/>
      <c r="D86" s="93"/>
      <c r="E86" s="93"/>
      <c r="F86" s="93"/>
    </row>
    <row r="87" spans="1:6" s="4" customFormat="1" ht="12.75" hidden="1" x14ac:dyDescent="0.2">
      <c r="A87" s="93"/>
      <c r="B87" s="93"/>
      <c r="C87" s="93"/>
      <c r="D87" s="93"/>
      <c r="E87" s="93"/>
      <c r="F87" s="93"/>
    </row>
    <row r="88" spans="1:6" s="4" customFormat="1" ht="12.75" hidden="1" x14ac:dyDescent="0.2">
      <c r="A88" s="93"/>
      <c r="B88" s="93"/>
      <c r="C88" s="93"/>
      <c r="D88" s="93"/>
      <c r="E88" s="93"/>
      <c r="F88" s="93"/>
    </row>
    <row r="89" spans="1:6" s="4" customFormat="1" ht="12.75" hidden="1" x14ac:dyDescent="0.2">
      <c r="A89" s="93"/>
      <c r="B89" s="93"/>
      <c r="C89" s="93"/>
      <c r="D89" s="93"/>
      <c r="E89" s="93"/>
      <c r="F89" s="93"/>
    </row>
    <row r="90" spans="1:6" s="4" customFormat="1" ht="12.75" hidden="1" x14ac:dyDescent="0.2">
      <c r="A90" s="93"/>
      <c r="B90" s="93"/>
      <c r="C90" s="93"/>
      <c r="D90" s="93"/>
      <c r="E90" s="93"/>
      <c r="F90" s="93"/>
    </row>
    <row r="91" spans="1:6" s="4" customFormat="1" ht="12.75" hidden="1" x14ac:dyDescent="0.2">
      <c r="A91" s="93"/>
      <c r="B91" s="93"/>
      <c r="C91" s="93"/>
      <c r="D91" s="93"/>
      <c r="E91" s="93"/>
      <c r="F91" s="93"/>
    </row>
    <row r="92" spans="1:6" s="4" customFormat="1" ht="12.75" hidden="1" x14ac:dyDescent="0.2">
      <c r="A92" s="93"/>
      <c r="B92" s="93"/>
      <c r="C92" s="93"/>
      <c r="D92" s="93"/>
      <c r="E92" s="93"/>
      <c r="F92" s="93"/>
    </row>
    <row r="93" spans="1:6" s="4" customFormat="1" ht="12.75" hidden="1" x14ac:dyDescent="0.2">
      <c r="A93" s="93"/>
      <c r="B93" s="93"/>
      <c r="C93" s="93"/>
      <c r="D93" s="93"/>
      <c r="E93" s="93"/>
      <c r="F93" s="93"/>
    </row>
    <row r="94" spans="1:6" s="4" customFormat="1" ht="12.75" hidden="1" x14ac:dyDescent="0.2">
      <c r="A94" s="93"/>
      <c r="B94" s="93"/>
      <c r="C94" s="93"/>
      <c r="D94" s="93"/>
      <c r="E94" s="93"/>
      <c r="F94" s="93"/>
    </row>
    <row r="95" spans="1:6" s="4" customFormat="1" ht="12.75" hidden="1" x14ac:dyDescent="0.2">
      <c r="A95" s="93"/>
      <c r="B95" s="93"/>
      <c r="C95" s="93"/>
      <c r="D95" s="93"/>
      <c r="E95" s="93"/>
      <c r="F95" s="93"/>
    </row>
    <row r="96" spans="1:6" s="4" customFormat="1" ht="12.75" hidden="1" x14ac:dyDescent="0.2">
      <c r="A96" s="93"/>
      <c r="B96" s="93"/>
      <c r="C96" s="93"/>
      <c r="D96" s="93"/>
      <c r="E96" s="93"/>
      <c r="F96" s="93"/>
    </row>
    <row r="97" spans="1:6" s="4" customFormat="1" ht="12.75" hidden="1" x14ac:dyDescent="0.2">
      <c r="A97" s="93"/>
      <c r="B97" s="93"/>
      <c r="C97" s="93"/>
      <c r="D97" s="93"/>
      <c r="E97" s="93"/>
      <c r="F97" s="93"/>
    </row>
    <row r="98" spans="1:6" s="4" customFormat="1" ht="12.75" hidden="1" x14ac:dyDescent="0.2">
      <c r="A98" s="93"/>
      <c r="B98" s="93"/>
      <c r="C98" s="93"/>
      <c r="D98" s="93"/>
      <c r="E98" s="93"/>
      <c r="F98" s="93"/>
    </row>
    <row r="99" spans="1:6" s="4" customFormat="1" ht="12.75" hidden="1" x14ac:dyDescent="0.2">
      <c r="A99" s="93"/>
      <c r="B99" s="93"/>
      <c r="C99" s="93"/>
      <c r="D99" s="93"/>
      <c r="E99" s="93"/>
      <c r="F99" s="93"/>
    </row>
    <row r="100" spans="1:6" s="4" customFormat="1" ht="12.75" hidden="1" x14ac:dyDescent="0.2">
      <c r="A100" s="93"/>
      <c r="B100" s="93"/>
      <c r="C100" s="93"/>
      <c r="D100" s="93"/>
      <c r="E100" s="93"/>
      <c r="F100" s="93"/>
    </row>
    <row r="101" spans="1:6" s="4" customFormat="1" ht="12.75" hidden="1" x14ac:dyDescent="0.2">
      <c r="A101" s="93"/>
      <c r="B101" s="93"/>
      <c r="C101" s="93"/>
      <c r="D101" s="93"/>
      <c r="E101" s="93"/>
      <c r="F101" s="93"/>
    </row>
    <row r="102" spans="1:6" s="4" customFormat="1" ht="12.75" hidden="1" x14ac:dyDescent="0.2">
      <c r="A102" s="93"/>
      <c r="B102" s="93"/>
      <c r="C102" s="93"/>
      <c r="D102" s="93"/>
      <c r="E102" s="93"/>
      <c r="F102" s="93"/>
    </row>
    <row r="103" spans="1:6" ht="14.25" hidden="1" x14ac:dyDescent="0.2">
      <c r="A103" s="94"/>
      <c r="B103" s="94"/>
      <c r="C103" s="94"/>
      <c r="D103" s="94"/>
      <c r="E103" s="94"/>
      <c r="F103" s="94"/>
    </row>
    <row r="104" spans="1:6" ht="14.25" hidden="1" x14ac:dyDescent="0.2"/>
    <row r="105" spans="1:6" ht="14.25" hidden="1" x14ac:dyDescent="0.2"/>
    <row r="106" spans="1:6" ht="14.25" hidden="1" x14ac:dyDescent="0.2"/>
    <row r="107" spans="1:6" ht="14.25" hidden="1" x14ac:dyDescent="0.2"/>
    <row r="108" spans="1:6" ht="14.25" hidden="1" x14ac:dyDescent="0.2"/>
    <row r="109" spans="1:6" ht="14.25" hidden="1" x14ac:dyDescent="0.2"/>
    <row r="116" spans="1:15" s="43" customFormat="1" ht="0" hidden="1" customHeight="1" x14ac:dyDescent="0.2">
      <c r="A116" s="96"/>
      <c r="B116" s="96"/>
      <c r="C116" s="96"/>
      <c r="D116" s="96"/>
      <c r="E116" s="96"/>
      <c r="F116" s="96"/>
      <c r="G116" s="1"/>
      <c r="H116" s="1"/>
      <c r="I116" s="1"/>
      <c r="J116" s="1"/>
      <c r="K116" s="1"/>
      <c r="L116" s="1"/>
      <c r="M116" s="1"/>
      <c r="N116" s="1"/>
      <c r="O116" s="1"/>
    </row>
    <row r="124" spans="1:15" s="96" customFormat="1" ht="0" hidden="1" customHeight="1" x14ac:dyDescent="0.2">
      <c r="G124" s="1"/>
      <c r="H124" s="1"/>
      <c r="I124" s="1"/>
      <c r="J124" s="1"/>
      <c r="K124" s="1"/>
      <c r="L124" s="1"/>
      <c r="M124" s="1"/>
      <c r="N124" s="1"/>
      <c r="O124" s="1"/>
    </row>
    <row r="125" spans="1:15" s="96" customFormat="1" ht="0" hidden="1" customHeight="1" x14ac:dyDescent="0.2">
      <c r="G125" s="1"/>
      <c r="H125" s="1"/>
      <c r="I125" s="1"/>
      <c r="J125" s="1"/>
      <c r="K125" s="1"/>
      <c r="L125" s="1"/>
      <c r="M125" s="1"/>
      <c r="N125" s="1"/>
      <c r="O125" s="1"/>
    </row>
  </sheetData>
  <pageMargins left="0.70866141732283472" right="0.70866141732283472" top="0.74803149606299213" bottom="0.74803149606299213" header="0.31496062992125984" footer="0.31496062992125984"/>
  <pageSetup paperSize="9" scale="94"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CA653-5E98-4ECE-ABCC-39BF279D5FF2}">
  <sheetPr>
    <tabColor rgb="FFFFC000"/>
  </sheetPr>
  <dimension ref="A1:G101"/>
  <sheetViews>
    <sheetView zoomScaleNormal="100" workbookViewId="0">
      <pane ySplit="2" topLeftCell="A3" activePane="bottomLeft" state="frozen"/>
      <selection pane="bottomLeft" activeCell="A3" sqref="A3"/>
    </sheetView>
  </sheetViews>
  <sheetFormatPr defaultColWidth="0" defaultRowHeight="14.25" zeroHeight="1" x14ac:dyDescent="0.2"/>
  <cols>
    <col min="1" max="1" width="23.5703125" style="1" customWidth="1"/>
    <col min="2" max="2" width="18" style="1" customWidth="1"/>
    <col min="3" max="3" width="32.5703125" style="1" customWidth="1"/>
    <col min="4" max="4" width="18" style="1" customWidth="1"/>
    <col min="5" max="5" width="23.28515625" style="3" customWidth="1"/>
    <col min="6" max="6" width="21.28515625" style="3" customWidth="1"/>
    <col min="7" max="7" width="1.5703125" style="1" customWidth="1"/>
    <col min="8" max="16384" width="9.140625" style="1" hidden="1"/>
  </cols>
  <sheetData>
    <row r="1" spans="1:6" ht="30" customHeight="1" x14ac:dyDescent="0.2">
      <c r="A1" s="299" t="s">
        <v>6</v>
      </c>
      <c r="B1" s="300" t="s">
        <v>7</v>
      </c>
      <c r="C1" s="301"/>
      <c r="D1" s="301"/>
      <c r="E1" s="299"/>
    </row>
    <row r="2" spans="1:6" ht="37.5" customHeight="1" thickBot="1" x14ac:dyDescent="0.25">
      <c r="A2" s="17" t="s">
        <v>5</v>
      </c>
      <c r="B2" s="18" t="s">
        <v>0</v>
      </c>
      <c r="C2" s="18" t="s">
        <v>1</v>
      </c>
      <c r="D2" s="18" t="s">
        <v>2</v>
      </c>
      <c r="E2" s="18" t="s">
        <v>3</v>
      </c>
      <c r="F2" s="19" t="s">
        <v>4</v>
      </c>
    </row>
    <row r="3" spans="1:6" s="4" customFormat="1" ht="12.75" x14ac:dyDescent="0.2">
      <c r="A3" s="5" t="s">
        <v>690</v>
      </c>
      <c r="B3" s="6" t="s">
        <v>8</v>
      </c>
      <c r="C3" s="6" t="s">
        <v>9</v>
      </c>
      <c r="D3" s="6" t="s">
        <v>10</v>
      </c>
      <c r="E3" s="7">
        <v>1000000</v>
      </c>
      <c r="F3" s="8">
        <v>2005</v>
      </c>
    </row>
    <row r="4" spans="1:6" s="4" customFormat="1" ht="12.75" x14ac:dyDescent="0.2">
      <c r="A4" s="5" t="s">
        <v>691</v>
      </c>
      <c r="B4" s="6"/>
      <c r="C4" s="6"/>
      <c r="D4" s="6"/>
      <c r="E4" s="7"/>
      <c r="F4" s="8"/>
    </row>
    <row r="5" spans="1:6" s="4" customFormat="1" ht="12.75" x14ac:dyDescent="0.2">
      <c r="A5" s="5"/>
      <c r="B5" s="6"/>
      <c r="C5" s="6"/>
      <c r="D5" s="6"/>
      <c r="E5" s="7"/>
      <c r="F5" s="8"/>
    </row>
    <row r="6" spans="1:6" s="4" customFormat="1" ht="12.75" x14ac:dyDescent="0.2">
      <c r="A6" s="5"/>
      <c r="B6" s="6"/>
      <c r="C6" s="6"/>
      <c r="D6" s="6"/>
      <c r="E6" s="7"/>
      <c r="F6" s="8"/>
    </row>
    <row r="7" spans="1:6" s="4" customFormat="1" ht="12.75" x14ac:dyDescent="0.2">
      <c r="A7" s="5"/>
      <c r="B7" s="6"/>
      <c r="C7" s="6"/>
      <c r="D7" s="6"/>
      <c r="E7" s="7"/>
      <c r="F7" s="8"/>
    </row>
    <row r="8" spans="1:6" s="4" customFormat="1" ht="12.75" x14ac:dyDescent="0.2">
      <c r="A8" s="5"/>
      <c r="B8" s="6"/>
      <c r="C8" s="6"/>
      <c r="D8" s="6"/>
      <c r="E8" s="7"/>
      <c r="F8" s="8"/>
    </row>
    <row r="9" spans="1:6" s="4" customFormat="1" ht="12.75" x14ac:dyDescent="0.2">
      <c r="A9" s="5"/>
      <c r="B9" s="6"/>
      <c r="C9" s="6"/>
      <c r="D9" s="6"/>
      <c r="E9" s="7"/>
      <c r="F9" s="8"/>
    </row>
    <row r="10" spans="1:6" s="4" customFormat="1" ht="12.75" x14ac:dyDescent="0.2">
      <c r="A10" s="5"/>
      <c r="B10" s="6"/>
      <c r="C10" s="6"/>
      <c r="D10" s="6"/>
      <c r="E10" s="7"/>
      <c r="F10" s="8"/>
    </row>
    <row r="11" spans="1:6" s="4" customFormat="1" ht="12.75" x14ac:dyDescent="0.2">
      <c r="A11" s="5"/>
      <c r="B11" s="6"/>
      <c r="C11" s="6"/>
      <c r="D11" s="6"/>
      <c r="E11" s="7"/>
      <c r="F11" s="8"/>
    </row>
    <row r="12" spans="1:6" s="4" customFormat="1" ht="12.75" x14ac:dyDescent="0.2">
      <c r="A12" s="5"/>
      <c r="B12" s="6"/>
      <c r="C12" s="6"/>
      <c r="D12" s="6"/>
      <c r="E12" s="7"/>
      <c r="F12" s="8"/>
    </row>
    <row r="13" spans="1:6" s="4" customFormat="1" ht="12.75" x14ac:dyDescent="0.2">
      <c r="A13" s="5"/>
      <c r="B13" s="6"/>
      <c r="C13" s="6"/>
      <c r="D13" s="6"/>
      <c r="E13" s="7"/>
      <c r="F13" s="8"/>
    </row>
    <row r="14" spans="1:6" s="4" customFormat="1" ht="12.75" x14ac:dyDescent="0.2">
      <c r="A14" s="5"/>
      <c r="B14" s="6"/>
      <c r="C14" s="6"/>
      <c r="D14" s="6"/>
      <c r="E14" s="7"/>
      <c r="F14" s="8"/>
    </row>
    <row r="15" spans="1:6" s="4" customFormat="1" ht="12.75" x14ac:dyDescent="0.2">
      <c r="A15" s="5"/>
      <c r="B15" s="6"/>
      <c r="C15" s="6"/>
      <c r="D15" s="6"/>
      <c r="E15" s="7"/>
      <c r="F15" s="8"/>
    </row>
    <row r="16" spans="1:6" s="4" customFormat="1" ht="12.75" x14ac:dyDescent="0.2">
      <c r="A16" s="5"/>
      <c r="B16" s="6"/>
      <c r="C16" s="6"/>
      <c r="D16" s="6"/>
      <c r="E16" s="7"/>
      <c r="F16" s="8"/>
    </row>
    <row r="17" spans="1:6" s="4" customFormat="1" ht="12.75" x14ac:dyDescent="0.2">
      <c r="A17" s="5"/>
      <c r="B17" s="6"/>
      <c r="C17" s="6"/>
      <c r="D17" s="6"/>
      <c r="E17" s="7"/>
      <c r="F17" s="8"/>
    </row>
    <row r="18" spans="1:6" s="4" customFormat="1" ht="12.75" x14ac:dyDescent="0.2">
      <c r="A18" s="5"/>
      <c r="B18" s="6"/>
      <c r="C18" s="6"/>
      <c r="D18" s="6"/>
      <c r="E18" s="7"/>
      <c r="F18" s="8"/>
    </row>
    <row r="19" spans="1:6" s="4" customFormat="1" ht="12.75" x14ac:dyDescent="0.2">
      <c r="A19" s="5"/>
      <c r="B19" s="6"/>
      <c r="C19" s="6"/>
      <c r="D19" s="6"/>
      <c r="E19" s="7"/>
      <c r="F19" s="8"/>
    </row>
    <row r="20" spans="1:6" s="4" customFormat="1" ht="12.75" x14ac:dyDescent="0.2">
      <c r="A20" s="5"/>
      <c r="B20" s="6"/>
      <c r="C20" s="6"/>
      <c r="D20" s="6"/>
      <c r="E20" s="7"/>
      <c r="F20" s="8"/>
    </row>
    <row r="21" spans="1:6" s="4" customFormat="1" ht="12.75" x14ac:dyDescent="0.2">
      <c r="A21" s="5"/>
      <c r="B21" s="6"/>
      <c r="C21" s="6"/>
      <c r="D21" s="6"/>
      <c r="E21" s="7"/>
      <c r="F21" s="8"/>
    </row>
    <row r="22" spans="1:6" s="4" customFormat="1" ht="12.75" x14ac:dyDescent="0.2">
      <c r="A22" s="5"/>
      <c r="B22" s="6"/>
      <c r="C22" s="6"/>
      <c r="D22" s="6"/>
      <c r="E22" s="7"/>
      <c r="F22" s="8"/>
    </row>
    <row r="23" spans="1:6" s="4" customFormat="1" ht="12.75" x14ac:dyDescent="0.2">
      <c r="A23" s="5"/>
      <c r="B23" s="6"/>
      <c r="C23" s="6"/>
      <c r="D23" s="6"/>
      <c r="E23" s="7"/>
      <c r="F23" s="8"/>
    </row>
    <row r="24" spans="1:6" s="4" customFormat="1" ht="12.75" x14ac:dyDescent="0.2">
      <c r="A24" s="5"/>
      <c r="B24" s="6"/>
      <c r="C24" s="6"/>
      <c r="D24" s="6"/>
      <c r="E24" s="7"/>
      <c r="F24" s="8"/>
    </row>
    <row r="25" spans="1:6" s="4" customFormat="1" ht="12.75" x14ac:dyDescent="0.2">
      <c r="A25" s="5"/>
      <c r="B25" s="6"/>
      <c r="C25" s="6"/>
      <c r="D25" s="6"/>
      <c r="E25" s="7"/>
      <c r="F25" s="8"/>
    </row>
    <row r="26" spans="1:6" s="4" customFormat="1" ht="12.75" x14ac:dyDescent="0.2">
      <c r="A26" s="5"/>
      <c r="B26" s="6"/>
      <c r="C26" s="6"/>
      <c r="D26" s="6"/>
      <c r="E26" s="7"/>
      <c r="F26" s="8"/>
    </row>
    <row r="27" spans="1:6" s="4" customFormat="1" ht="12.75" x14ac:dyDescent="0.2">
      <c r="A27" s="5"/>
      <c r="B27" s="6"/>
      <c r="C27" s="6"/>
      <c r="D27" s="6"/>
      <c r="E27" s="7"/>
      <c r="F27" s="8"/>
    </row>
    <row r="28" spans="1:6" s="4" customFormat="1" ht="12.75" x14ac:dyDescent="0.2">
      <c r="A28" s="5"/>
      <c r="B28" s="6"/>
      <c r="C28" s="6"/>
      <c r="D28" s="6"/>
      <c r="E28" s="7"/>
      <c r="F28" s="8"/>
    </row>
    <row r="29" spans="1:6" s="4" customFormat="1" ht="12.75" x14ac:dyDescent="0.2">
      <c r="A29" s="5"/>
      <c r="B29" s="6"/>
      <c r="C29" s="6"/>
      <c r="D29" s="6"/>
      <c r="E29" s="7"/>
      <c r="F29" s="8"/>
    </row>
    <row r="30" spans="1:6" s="4" customFormat="1" ht="12.75" x14ac:dyDescent="0.2">
      <c r="A30" s="5"/>
      <c r="B30" s="6"/>
      <c r="C30" s="6"/>
      <c r="D30" s="6"/>
      <c r="E30" s="7"/>
      <c r="F30" s="8"/>
    </row>
    <row r="31" spans="1:6" s="4" customFormat="1" ht="12.75" x14ac:dyDescent="0.2">
      <c r="A31" s="5"/>
      <c r="B31" s="6"/>
      <c r="C31" s="6"/>
      <c r="D31" s="6"/>
      <c r="E31" s="7"/>
      <c r="F31" s="8"/>
    </row>
    <row r="32" spans="1:6" s="4" customFormat="1" ht="12.75" x14ac:dyDescent="0.2">
      <c r="A32" s="5"/>
      <c r="B32" s="6"/>
      <c r="C32" s="6"/>
      <c r="D32" s="6"/>
      <c r="E32" s="7"/>
      <c r="F32" s="8"/>
    </row>
    <row r="33" spans="1:6" s="4" customFormat="1" ht="12.75" x14ac:dyDescent="0.2">
      <c r="A33" s="5"/>
      <c r="B33" s="6"/>
      <c r="C33" s="6"/>
      <c r="D33" s="6"/>
      <c r="E33" s="7"/>
      <c r="F33" s="8"/>
    </row>
    <row r="34" spans="1:6" s="4" customFormat="1" ht="12.75" x14ac:dyDescent="0.2">
      <c r="A34" s="5"/>
      <c r="B34" s="6"/>
      <c r="C34" s="6"/>
      <c r="D34" s="6"/>
      <c r="E34" s="7"/>
      <c r="F34" s="8"/>
    </row>
    <row r="35" spans="1:6" s="4" customFormat="1" ht="12.75" x14ac:dyDescent="0.2">
      <c r="A35" s="5"/>
      <c r="B35" s="6"/>
      <c r="C35" s="6"/>
      <c r="D35" s="6"/>
      <c r="E35" s="7"/>
      <c r="F35" s="8"/>
    </row>
    <row r="36" spans="1:6" s="4" customFormat="1" ht="12.75" x14ac:dyDescent="0.2">
      <c r="A36" s="5"/>
      <c r="B36" s="6"/>
      <c r="C36" s="6"/>
      <c r="D36" s="6"/>
      <c r="E36" s="7"/>
      <c r="F36" s="8"/>
    </row>
    <row r="37" spans="1:6" s="4" customFormat="1" ht="12.75" x14ac:dyDescent="0.2">
      <c r="A37" s="5"/>
      <c r="B37" s="6"/>
      <c r="C37" s="6"/>
      <c r="D37" s="6"/>
      <c r="E37" s="7"/>
      <c r="F37" s="8"/>
    </row>
    <row r="38" spans="1:6" s="4" customFormat="1" ht="12.75" x14ac:dyDescent="0.2">
      <c r="A38" s="5"/>
      <c r="B38" s="6"/>
      <c r="C38" s="6"/>
      <c r="D38" s="6"/>
      <c r="E38" s="7"/>
      <c r="F38" s="8"/>
    </row>
    <row r="39" spans="1:6" s="4" customFormat="1" ht="12.75" x14ac:dyDescent="0.2">
      <c r="A39" s="5"/>
      <c r="B39" s="6"/>
      <c r="C39" s="6"/>
      <c r="D39" s="6"/>
      <c r="E39" s="7"/>
      <c r="F39" s="8"/>
    </row>
    <row r="40" spans="1:6" s="4" customFormat="1" ht="12.75" x14ac:dyDescent="0.2">
      <c r="A40" s="5"/>
      <c r="B40" s="6"/>
      <c r="C40" s="6"/>
      <c r="D40" s="6"/>
      <c r="E40" s="7"/>
      <c r="F40" s="8"/>
    </row>
    <row r="41" spans="1:6" s="4" customFormat="1" ht="12.75" x14ac:dyDescent="0.2">
      <c r="A41" s="5"/>
      <c r="B41" s="6"/>
      <c r="C41" s="6"/>
      <c r="D41" s="6"/>
      <c r="E41" s="7"/>
      <c r="F41" s="8"/>
    </row>
    <row r="42" spans="1:6" s="4" customFormat="1" ht="12.75" x14ac:dyDescent="0.2">
      <c r="A42" s="5"/>
      <c r="B42" s="6"/>
      <c r="C42" s="6"/>
      <c r="D42" s="6"/>
      <c r="E42" s="7"/>
      <c r="F42" s="8"/>
    </row>
    <row r="43" spans="1:6" s="4" customFormat="1" ht="12.75" x14ac:dyDescent="0.2">
      <c r="A43" s="5"/>
      <c r="B43" s="6"/>
      <c r="C43" s="6"/>
      <c r="D43" s="6"/>
      <c r="E43" s="7"/>
      <c r="F43" s="8"/>
    </row>
    <row r="44" spans="1:6" s="4" customFormat="1" ht="12.75" x14ac:dyDescent="0.2">
      <c r="A44" s="5"/>
      <c r="B44" s="6"/>
      <c r="C44" s="6"/>
      <c r="D44" s="6"/>
      <c r="E44" s="7"/>
      <c r="F44" s="8"/>
    </row>
    <row r="45" spans="1:6" s="4" customFormat="1" ht="12.75" x14ac:dyDescent="0.2">
      <c r="A45" s="5"/>
      <c r="B45" s="6"/>
      <c r="C45" s="6"/>
      <c r="D45" s="6"/>
      <c r="E45" s="7"/>
      <c r="F45" s="8"/>
    </row>
    <row r="46" spans="1:6" s="4" customFormat="1" ht="12.75" x14ac:dyDescent="0.2">
      <c r="A46" s="5"/>
      <c r="B46" s="6"/>
      <c r="C46" s="6"/>
      <c r="D46" s="6"/>
      <c r="E46" s="7"/>
      <c r="F46" s="8"/>
    </row>
    <row r="47" spans="1:6" s="4" customFormat="1" ht="12.75" x14ac:dyDescent="0.2">
      <c r="A47" s="5"/>
      <c r="B47" s="6"/>
      <c r="C47" s="6"/>
      <c r="D47" s="6"/>
      <c r="E47" s="7"/>
      <c r="F47" s="8"/>
    </row>
    <row r="48" spans="1:6" s="4" customFormat="1" ht="12.75" x14ac:dyDescent="0.2">
      <c r="A48" s="5"/>
      <c r="B48" s="6"/>
      <c r="C48" s="6"/>
      <c r="D48" s="6"/>
      <c r="E48" s="7"/>
      <c r="F48" s="8"/>
    </row>
    <row r="49" spans="1:6" s="4" customFormat="1" ht="12.75" x14ac:dyDescent="0.2">
      <c r="A49" s="5"/>
      <c r="B49" s="6"/>
      <c r="C49" s="6"/>
      <c r="D49" s="6"/>
      <c r="E49" s="7"/>
      <c r="F49" s="8"/>
    </row>
    <row r="50" spans="1:6" s="4" customFormat="1" ht="12.75" x14ac:dyDescent="0.2">
      <c r="A50" s="5"/>
      <c r="B50" s="6"/>
      <c r="C50" s="6"/>
      <c r="D50" s="6"/>
      <c r="E50" s="7"/>
      <c r="F50" s="8"/>
    </row>
    <row r="51" spans="1:6" s="4" customFormat="1" ht="12.75" x14ac:dyDescent="0.2">
      <c r="A51" s="5"/>
      <c r="B51" s="6"/>
      <c r="C51" s="6"/>
      <c r="D51" s="6"/>
      <c r="E51" s="7"/>
      <c r="F51" s="8"/>
    </row>
    <row r="52" spans="1:6" s="4" customFormat="1" ht="12.75" x14ac:dyDescent="0.2">
      <c r="A52" s="5"/>
      <c r="B52" s="6"/>
      <c r="C52" s="6"/>
      <c r="D52" s="6"/>
      <c r="E52" s="7"/>
      <c r="F52" s="8"/>
    </row>
    <row r="53" spans="1:6" s="4" customFormat="1" ht="12.75" x14ac:dyDescent="0.2">
      <c r="A53" s="5"/>
      <c r="B53" s="6"/>
      <c r="C53" s="6"/>
      <c r="D53" s="6"/>
      <c r="E53" s="7"/>
      <c r="F53" s="8"/>
    </row>
    <row r="54" spans="1:6" s="4" customFormat="1" ht="12.75" x14ac:dyDescent="0.2">
      <c r="A54" s="5"/>
      <c r="B54" s="6"/>
      <c r="C54" s="6"/>
      <c r="D54" s="6"/>
      <c r="E54" s="7"/>
      <c r="F54" s="8"/>
    </row>
    <row r="55" spans="1:6" s="4" customFormat="1" ht="12.75" x14ac:dyDescent="0.2">
      <c r="A55" s="5"/>
      <c r="B55" s="6"/>
      <c r="C55" s="6"/>
      <c r="D55" s="6"/>
      <c r="E55" s="7"/>
      <c r="F55" s="8"/>
    </row>
    <row r="56" spans="1:6" s="4" customFormat="1" ht="12.75" x14ac:dyDescent="0.2">
      <c r="A56" s="5"/>
      <c r="B56" s="6"/>
      <c r="C56" s="6"/>
      <c r="D56" s="6"/>
      <c r="E56" s="7"/>
      <c r="F56" s="8"/>
    </row>
    <row r="57" spans="1:6" s="4" customFormat="1" ht="12.75" x14ac:dyDescent="0.2">
      <c r="A57" s="5"/>
      <c r="B57" s="6"/>
      <c r="C57" s="6"/>
      <c r="D57" s="6"/>
      <c r="E57" s="7"/>
      <c r="F57" s="8"/>
    </row>
    <row r="58" spans="1:6" s="4" customFormat="1" ht="12.75" x14ac:dyDescent="0.2">
      <c r="A58" s="5"/>
      <c r="B58" s="6"/>
      <c r="C58" s="6"/>
      <c r="D58" s="6"/>
      <c r="E58" s="7"/>
      <c r="F58" s="8"/>
    </row>
    <row r="59" spans="1:6" s="4" customFormat="1" ht="12.75" x14ac:dyDescent="0.2">
      <c r="A59" s="5"/>
      <c r="B59" s="6"/>
      <c r="C59" s="6"/>
      <c r="D59" s="6"/>
      <c r="E59" s="7"/>
      <c r="F59" s="8"/>
    </row>
    <row r="60" spans="1:6" s="4" customFormat="1" ht="12.75" x14ac:dyDescent="0.2">
      <c r="A60" s="5"/>
      <c r="B60" s="6"/>
      <c r="C60" s="6"/>
      <c r="D60" s="6"/>
      <c r="E60" s="7"/>
      <c r="F60" s="8"/>
    </row>
    <row r="61" spans="1:6" s="4" customFormat="1" ht="12.75" x14ac:dyDescent="0.2">
      <c r="A61" s="5"/>
      <c r="B61" s="6"/>
      <c r="C61" s="6"/>
      <c r="D61" s="6"/>
      <c r="E61" s="7"/>
      <c r="F61" s="8"/>
    </row>
    <row r="62" spans="1:6" s="4" customFormat="1" ht="12.75" x14ac:dyDescent="0.2">
      <c r="A62" s="5"/>
      <c r="B62" s="6"/>
      <c r="C62" s="6"/>
      <c r="D62" s="6"/>
      <c r="E62" s="7"/>
      <c r="F62" s="8"/>
    </row>
    <row r="63" spans="1:6" s="4" customFormat="1" ht="12.75" x14ac:dyDescent="0.2">
      <c r="A63" s="5"/>
      <c r="B63" s="6"/>
      <c r="C63" s="6"/>
      <c r="D63" s="6"/>
      <c r="E63" s="7"/>
      <c r="F63" s="8"/>
    </row>
    <row r="64" spans="1:6" s="4" customFormat="1" ht="12.75" x14ac:dyDescent="0.2">
      <c r="A64" s="5"/>
      <c r="B64" s="6"/>
      <c r="C64" s="6"/>
      <c r="D64" s="6"/>
      <c r="E64" s="7"/>
      <c r="F64" s="8"/>
    </row>
    <row r="65" spans="1:6" s="4" customFormat="1" ht="12.75" x14ac:dyDescent="0.2">
      <c r="A65" s="5"/>
      <c r="B65" s="6"/>
      <c r="C65" s="6"/>
      <c r="D65" s="6"/>
      <c r="E65" s="7"/>
      <c r="F65" s="8"/>
    </row>
    <row r="66" spans="1:6" s="4" customFormat="1" ht="12.75" x14ac:dyDescent="0.2">
      <c r="A66" s="5"/>
      <c r="B66" s="6"/>
      <c r="C66" s="6"/>
      <c r="D66" s="6"/>
      <c r="E66" s="7"/>
      <c r="F66" s="8"/>
    </row>
    <row r="67" spans="1:6" s="4" customFormat="1" ht="12.75" x14ac:dyDescent="0.2">
      <c r="A67" s="5"/>
      <c r="B67" s="6"/>
      <c r="C67" s="6"/>
      <c r="D67" s="6"/>
      <c r="E67" s="7"/>
      <c r="F67" s="8"/>
    </row>
    <row r="68" spans="1:6" s="4" customFormat="1" ht="12.75" x14ac:dyDescent="0.2">
      <c r="A68" s="5"/>
      <c r="B68" s="6"/>
      <c r="C68" s="6"/>
      <c r="D68" s="6"/>
      <c r="E68" s="7"/>
      <c r="F68" s="8"/>
    </row>
    <row r="69" spans="1:6" s="4" customFormat="1" ht="12.75" x14ac:dyDescent="0.2">
      <c r="A69" s="5"/>
      <c r="B69" s="6"/>
      <c r="C69" s="6"/>
      <c r="D69" s="6"/>
      <c r="E69" s="7"/>
      <c r="F69" s="8"/>
    </row>
    <row r="70" spans="1:6" s="4" customFormat="1" ht="12.75" x14ac:dyDescent="0.2">
      <c r="A70" s="5"/>
      <c r="B70" s="6"/>
      <c r="C70" s="6"/>
      <c r="D70" s="6"/>
      <c r="E70" s="7"/>
      <c r="F70" s="8"/>
    </row>
    <row r="71" spans="1:6" s="4" customFormat="1" ht="12.75" x14ac:dyDescent="0.2">
      <c r="A71" s="5"/>
      <c r="B71" s="6"/>
      <c r="C71" s="6"/>
      <c r="D71" s="6"/>
      <c r="E71" s="7"/>
      <c r="F71" s="8"/>
    </row>
    <row r="72" spans="1:6" s="4" customFormat="1" ht="12.75" x14ac:dyDescent="0.2">
      <c r="A72" s="5"/>
      <c r="B72" s="6"/>
      <c r="C72" s="6"/>
      <c r="D72" s="6"/>
      <c r="E72" s="7"/>
      <c r="F72" s="8"/>
    </row>
    <row r="73" spans="1:6" s="4" customFormat="1" ht="12.75" x14ac:dyDescent="0.2">
      <c r="A73" s="5"/>
      <c r="B73" s="6"/>
      <c r="C73" s="6"/>
      <c r="D73" s="6"/>
      <c r="E73" s="7"/>
      <c r="F73" s="8"/>
    </row>
    <row r="74" spans="1:6" s="4" customFormat="1" ht="12.75" x14ac:dyDescent="0.2">
      <c r="A74" s="5"/>
      <c r="B74" s="6"/>
      <c r="C74" s="6"/>
      <c r="D74" s="6"/>
      <c r="E74" s="7"/>
      <c r="F74" s="8"/>
    </row>
    <row r="75" spans="1:6" s="4" customFormat="1" ht="12.75" x14ac:dyDescent="0.2">
      <c r="A75" s="5"/>
      <c r="B75" s="6"/>
      <c r="C75" s="6"/>
      <c r="D75" s="6"/>
      <c r="E75" s="7"/>
      <c r="F75" s="8"/>
    </row>
    <row r="76" spans="1:6" s="4" customFormat="1" ht="12.75" x14ac:dyDescent="0.2">
      <c r="A76" s="5"/>
      <c r="B76" s="6"/>
      <c r="C76" s="6"/>
      <c r="D76" s="6"/>
      <c r="E76" s="7"/>
      <c r="F76" s="8"/>
    </row>
    <row r="77" spans="1:6" s="4" customFormat="1" ht="12.75" x14ac:dyDescent="0.2">
      <c r="A77" s="5"/>
      <c r="B77" s="6"/>
      <c r="C77" s="6"/>
      <c r="D77" s="6"/>
      <c r="E77" s="7"/>
      <c r="F77" s="8"/>
    </row>
    <row r="78" spans="1:6" s="4" customFormat="1" ht="12.75" x14ac:dyDescent="0.2">
      <c r="A78" s="5"/>
      <c r="B78" s="6"/>
      <c r="C78" s="6"/>
      <c r="D78" s="6"/>
      <c r="E78" s="7"/>
      <c r="F78" s="8"/>
    </row>
    <row r="79" spans="1:6" s="4" customFormat="1" ht="12.75" x14ac:dyDescent="0.2">
      <c r="A79" s="5"/>
      <c r="B79" s="6"/>
      <c r="C79" s="6"/>
      <c r="D79" s="6"/>
      <c r="E79" s="7"/>
      <c r="F79" s="8"/>
    </row>
    <row r="80" spans="1:6" s="4" customFormat="1" ht="12.75" x14ac:dyDescent="0.2">
      <c r="A80" s="5"/>
      <c r="B80" s="6"/>
      <c r="C80" s="6"/>
      <c r="D80" s="6"/>
      <c r="E80" s="7"/>
      <c r="F80" s="8"/>
    </row>
    <row r="81" spans="1:6" s="4" customFormat="1" ht="12.75" x14ac:dyDescent="0.2">
      <c r="A81" s="5"/>
      <c r="B81" s="6"/>
      <c r="C81" s="6"/>
      <c r="D81" s="6"/>
      <c r="E81" s="7"/>
      <c r="F81" s="8"/>
    </row>
    <row r="82" spans="1:6" s="4" customFormat="1" ht="12.75" x14ac:dyDescent="0.2">
      <c r="A82" s="5"/>
      <c r="B82" s="6"/>
      <c r="C82" s="6"/>
      <c r="D82" s="6"/>
      <c r="E82" s="7"/>
      <c r="F82" s="8"/>
    </row>
    <row r="83" spans="1:6" s="4" customFormat="1" ht="12.75" x14ac:dyDescent="0.2">
      <c r="A83" s="5"/>
      <c r="B83" s="6"/>
      <c r="C83" s="6"/>
      <c r="D83" s="6"/>
      <c r="E83" s="7"/>
      <c r="F83" s="8"/>
    </row>
    <row r="84" spans="1:6" s="4" customFormat="1" ht="12.75" x14ac:dyDescent="0.2">
      <c r="A84" s="5"/>
      <c r="B84" s="6"/>
      <c r="C84" s="6"/>
      <c r="D84" s="6"/>
      <c r="E84" s="7"/>
      <c r="F84" s="8"/>
    </row>
    <row r="85" spans="1:6" s="4" customFormat="1" ht="12.75" x14ac:dyDescent="0.2">
      <c r="A85" s="5"/>
      <c r="B85" s="6"/>
      <c r="C85" s="6"/>
      <c r="D85" s="6"/>
      <c r="E85" s="7"/>
      <c r="F85" s="8"/>
    </row>
    <row r="86" spans="1:6" s="4" customFormat="1" ht="12.75" x14ac:dyDescent="0.2">
      <c r="A86" s="5"/>
      <c r="B86" s="6"/>
      <c r="C86" s="6"/>
      <c r="D86" s="6"/>
      <c r="E86" s="7"/>
      <c r="F86" s="8"/>
    </row>
    <row r="87" spans="1:6" s="4" customFormat="1" ht="12.75" x14ac:dyDescent="0.2">
      <c r="A87" s="5"/>
      <c r="B87" s="6"/>
      <c r="C87" s="6"/>
      <c r="D87" s="6"/>
      <c r="E87" s="7"/>
      <c r="F87" s="8"/>
    </row>
    <row r="88" spans="1:6" s="4" customFormat="1" ht="12.75" x14ac:dyDescent="0.2">
      <c r="A88" s="5"/>
      <c r="B88" s="6"/>
      <c r="C88" s="6"/>
      <c r="D88" s="6"/>
      <c r="E88" s="7"/>
      <c r="F88" s="8"/>
    </row>
    <row r="89" spans="1:6" s="4" customFormat="1" ht="12.75" x14ac:dyDescent="0.2">
      <c r="A89" s="5"/>
      <c r="B89" s="6"/>
      <c r="C89" s="6"/>
      <c r="D89" s="6"/>
      <c r="E89" s="7"/>
      <c r="F89" s="8"/>
    </row>
    <row r="90" spans="1:6" s="4" customFormat="1" ht="12.75" x14ac:dyDescent="0.2">
      <c r="A90" s="5"/>
      <c r="B90" s="6"/>
      <c r="C90" s="6"/>
      <c r="D90" s="6"/>
      <c r="E90" s="7"/>
      <c r="F90" s="8"/>
    </row>
    <row r="91" spans="1:6" s="4" customFormat="1" ht="12.75" x14ac:dyDescent="0.2">
      <c r="A91" s="5"/>
      <c r="B91" s="6"/>
      <c r="C91" s="6"/>
      <c r="D91" s="6"/>
      <c r="E91" s="7"/>
      <c r="F91" s="8"/>
    </row>
    <row r="92" spans="1:6" s="4" customFormat="1" ht="12.75" x14ac:dyDescent="0.2">
      <c r="A92" s="5"/>
      <c r="B92" s="6"/>
      <c r="C92" s="6"/>
      <c r="D92" s="6"/>
      <c r="E92" s="7"/>
      <c r="F92" s="8"/>
    </row>
    <row r="93" spans="1:6" s="4" customFormat="1" ht="12.75" x14ac:dyDescent="0.2">
      <c r="A93" s="5"/>
      <c r="B93" s="6"/>
      <c r="C93" s="6"/>
      <c r="D93" s="6"/>
      <c r="E93" s="7"/>
      <c r="F93" s="8"/>
    </row>
    <row r="94" spans="1:6" s="4" customFormat="1" ht="12.75" x14ac:dyDescent="0.2">
      <c r="A94" s="5"/>
      <c r="B94" s="6"/>
      <c r="C94" s="6"/>
      <c r="D94" s="6"/>
      <c r="E94" s="7"/>
      <c r="F94" s="8"/>
    </row>
    <row r="95" spans="1:6" s="4" customFormat="1" ht="12.75" x14ac:dyDescent="0.2">
      <c r="A95" s="5"/>
      <c r="B95" s="6"/>
      <c r="C95" s="6"/>
      <c r="D95" s="6"/>
      <c r="E95" s="7"/>
      <c r="F95" s="8"/>
    </row>
    <row r="96" spans="1:6" s="4" customFormat="1" ht="12.75" x14ac:dyDescent="0.2">
      <c r="A96" s="5"/>
      <c r="B96" s="6"/>
      <c r="C96" s="6"/>
      <c r="D96" s="6"/>
      <c r="E96" s="7"/>
      <c r="F96" s="8"/>
    </row>
    <row r="97" spans="1:6" s="4" customFormat="1" ht="12.75" x14ac:dyDescent="0.2">
      <c r="A97" s="5"/>
      <c r="B97" s="6"/>
      <c r="C97" s="6"/>
      <c r="D97" s="6"/>
      <c r="E97" s="7"/>
      <c r="F97" s="8"/>
    </row>
    <row r="98" spans="1:6" s="4" customFormat="1" ht="12.75" x14ac:dyDescent="0.2">
      <c r="A98" s="5"/>
      <c r="B98" s="6"/>
      <c r="C98" s="6"/>
      <c r="D98" s="6"/>
      <c r="E98" s="7"/>
      <c r="F98" s="8"/>
    </row>
    <row r="99" spans="1:6" s="4" customFormat="1" ht="12.75" x14ac:dyDescent="0.2">
      <c r="A99" s="5"/>
      <c r="B99" s="6"/>
      <c r="C99" s="6"/>
      <c r="D99" s="6"/>
      <c r="E99" s="7"/>
      <c r="F99" s="8"/>
    </row>
    <row r="100" spans="1:6" x14ac:dyDescent="0.2">
      <c r="A100" s="9"/>
      <c r="B100" s="10"/>
      <c r="C100" s="10"/>
      <c r="D100" s="10"/>
      <c r="E100" s="11"/>
      <c r="F100" s="12"/>
    </row>
    <row r="101" spans="1:6" x14ac:dyDescent="0.2"/>
  </sheetData>
  <pageMargins left="0.70866141732283472" right="0.70866141732283472" top="0.74803149606299213" bottom="0.74803149606299213" header="0.31496062992125984" footer="0.31496062992125984"/>
  <pageSetup paperSize="9" scale="99"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5333A-A048-447B-A575-06D2940EBDA7}">
  <sheetPr>
    <tabColor theme="4" tint="0.39997558519241921"/>
  </sheetPr>
  <dimension ref="A1:X50"/>
  <sheetViews>
    <sheetView zoomScaleNormal="100" workbookViewId="0">
      <pane ySplit="2" topLeftCell="A3" activePane="bottomLeft" state="frozen"/>
      <selection activeCell="B2" sqref="B2"/>
      <selection pane="bottomLeft" activeCell="B16" sqref="B16"/>
    </sheetView>
  </sheetViews>
  <sheetFormatPr defaultColWidth="0" defaultRowHeight="32.25" customHeight="1" zeroHeight="1" x14ac:dyDescent="0.2"/>
  <cols>
    <col min="1" max="1" width="25" style="96" customWidth="1"/>
    <col min="2" max="2" width="22.7109375" style="96" customWidth="1"/>
    <col min="3" max="3" width="17.28515625" style="96" customWidth="1"/>
    <col min="4" max="4" width="18.28515625" style="96" customWidth="1"/>
    <col min="5" max="5" width="13.28515625" style="96" customWidth="1"/>
    <col min="6" max="6" width="33.7109375" style="96" customWidth="1"/>
    <col min="7" max="7" width="23.42578125" style="96" customWidth="1"/>
    <col min="8" max="8" width="1.5703125" style="1" customWidth="1"/>
    <col min="9" max="24" width="0" style="1" hidden="1" customWidth="1"/>
    <col min="25" max="16384" width="9.140625" style="1" hidden="1"/>
  </cols>
  <sheetData>
    <row r="1" spans="1:7" s="301" customFormat="1" ht="30" customHeight="1" x14ac:dyDescent="0.25">
      <c r="A1" s="303" t="s">
        <v>550</v>
      </c>
      <c r="B1" s="304"/>
      <c r="C1" s="304"/>
      <c r="D1" s="304"/>
      <c r="E1" s="304"/>
      <c r="F1" s="304"/>
      <c r="G1" s="305"/>
    </row>
    <row r="2" spans="1:7" ht="25.5" x14ac:dyDescent="0.2">
      <c r="A2" s="251" t="s">
        <v>304</v>
      </c>
      <c r="B2" s="248" t="s">
        <v>302</v>
      </c>
      <c r="C2" s="248" t="s">
        <v>303</v>
      </c>
      <c r="D2" s="248" t="s">
        <v>298</v>
      </c>
      <c r="E2" s="248" t="s">
        <v>299</v>
      </c>
      <c r="F2" s="248" t="s">
        <v>305</v>
      </c>
      <c r="G2" s="249" t="s">
        <v>306</v>
      </c>
    </row>
    <row r="3" spans="1:7" s="4" customFormat="1" ht="25.5" x14ac:dyDescent="0.2">
      <c r="A3" s="252" t="s">
        <v>307</v>
      </c>
      <c r="B3" s="103"/>
      <c r="C3" s="103"/>
      <c r="D3" s="103"/>
      <c r="E3" s="103"/>
      <c r="F3" s="103"/>
      <c r="G3" s="153"/>
    </row>
    <row r="4" spans="1:7" s="4" customFormat="1" ht="25.5" x14ac:dyDescent="0.2">
      <c r="A4" s="252" t="s">
        <v>308</v>
      </c>
      <c r="B4" s="103"/>
      <c r="C4" s="103"/>
      <c r="D4" s="103"/>
      <c r="E4" s="103"/>
      <c r="F4" s="103"/>
      <c r="G4" s="153"/>
    </row>
    <row r="5" spans="1:7" s="4" customFormat="1" ht="25.5" x14ac:dyDescent="0.2">
      <c r="A5" s="252" t="s">
        <v>309</v>
      </c>
      <c r="B5" s="134"/>
      <c r="C5" s="134"/>
      <c r="D5" s="134"/>
      <c r="E5" s="134"/>
      <c r="F5" s="134"/>
      <c r="G5" s="154"/>
    </row>
    <row r="6" spans="1:7" s="4" customFormat="1" ht="12.75" x14ac:dyDescent="0.2">
      <c r="A6" s="252" t="s">
        <v>310</v>
      </c>
      <c r="B6" s="134"/>
      <c r="C6" s="134"/>
      <c r="D6" s="134"/>
      <c r="E6" s="134"/>
      <c r="F6" s="134"/>
      <c r="G6" s="154"/>
    </row>
    <row r="7" spans="1:7" s="4" customFormat="1" ht="25.5" x14ac:dyDescent="0.2">
      <c r="A7" s="252" t="s">
        <v>311</v>
      </c>
      <c r="B7" s="134"/>
      <c r="C7" s="134"/>
      <c r="D7" s="134"/>
      <c r="E7" s="134"/>
      <c r="F7" s="134"/>
      <c r="G7" s="154"/>
    </row>
    <row r="8" spans="1:7" s="4" customFormat="1" ht="25.5" x14ac:dyDescent="0.2">
      <c r="A8" s="252" t="s">
        <v>312</v>
      </c>
      <c r="B8" s="134"/>
      <c r="C8" s="134"/>
      <c r="D8" s="134"/>
      <c r="E8" s="134"/>
      <c r="F8" s="134"/>
      <c r="G8" s="154"/>
    </row>
    <row r="9" spans="1:7" s="4" customFormat="1" ht="12.75" x14ac:dyDescent="0.2">
      <c r="A9" s="252" t="s">
        <v>551</v>
      </c>
      <c r="B9" s="134"/>
      <c r="C9" s="134"/>
      <c r="D9" s="134"/>
      <c r="E9" s="134"/>
      <c r="F9" s="134"/>
      <c r="G9" s="154"/>
    </row>
    <row r="10" spans="1:7" s="4" customFormat="1" ht="12.75" x14ac:dyDescent="0.2">
      <c r="A10" s="252" t="s">
        <v>313</v>
      </c>
      <c r="B10" s="134"/>
      <c r="C10" s="134"/>
      <c r="D10" s="134"/>
      <c r="E10" s="134"/>
      <c r="F10" s="134"/>
      <c r="G10" s="154"/>
    </row>
    <row r="11" spans="1:7" s="4" customFormat="1" ht="18" customHeight="1" x14ac:dyDescent="0.2">
      <c r="A11" s="256" t="s">
        <v>314</v>
      </c>
      <c r="B11" s="257"/>
      <c r="C11" s="257"/>
      <c r="D11" s="257"/>
      <c r="E11" s="257"/>
      <c r="F11" s="257"/>
      <c r="G11" s="258"/>
    </row>
    <row r="12" spans="1:7" s="4" customFormat="1" ht="12.75" x14ac:dyDescent="0.2">
      <c r="A12" s="252" t="s">
        <v>315</v>
      </c>
      <c r="B12" s="134"/>
      <c r="C12" s="134"/>
      <c r="D12" s="134"/>
      <c r="E12" s="134"/>
      <c r="F12" s="134"/>
      <c r="G12" s="154"/>
    </row>
    <row r="13" spans="1:7" s="4" customFormat="1" ht="25.5" x14ac:dyDescent="0.2">
      <c r="A13" s="252" t="s">
        <v>316</v>
      </c>
      <c r="B13" s="134"/>
      <c r="C13" s="134"/>
      <c r="D13" s="134"/>
      <c r="E13" s="134"/>
      <c r="F13" s="134"/>
      <c r="G13" s="154"/>
    </row>
    <row r="14" spans="1:7" s="4" customFormat="1" ht="33.75" customHeight="1" x14ac:dyDescent="0.2">
      <c r="A14" s="252" t="s">
        <v>317</v>
      </c>
      <c r="B14" s="134"/>
      <c r="C14" s="134"/>
      <c r="D14" s="134"/>
      <c r="E14" s="134"/>
      <c r="F14" s="134"/>
      <c r="G14" s="154"/>
    </row>
    <row r="15" spans="1:7" s="4" customFormat="1" ht="25.5" x14ac:dyDescent="0.2">
      <c r="A15" s="252" t="s">
        <v>318</v>
      </c>
      <c r="B15" s="134"/>
      <c r="C15" s="134"/>
      <c r="D15" s="134"/>
      <c r="E15" s="134"/>
      <c r="F15" s="134"/>
      <c r="G15" s="154"/>
    </row>
    <row r="16" spans="1:7" s="4" customFormat="1" ht="28.5" customHeight="1" x14ac:dyDescent="0.2">
      <c r="A16" s="254" t="s">
        <v>319</v>
      </c>
      <c r="B16" s="247"/>
      <c r="C16" s="247"/>
      <c r="D16" s="247"/>
      <c r="E16" s="247"/>
      <c r="F16" s="247"/>
      <c r="G16" s="250"/>
    </row>
    <row r="17" spans="1:16" ht="15" customHeight="1" x14ac:dyDescent="0.2">
      <c r="A17" s="261" t="s">
        <v>552</v>
      </c>
      <c r="B17" s="262"/>
      <c r="C17" s="262"/>
      <c r="D17" s="259"/>
      <c r="E17" s="247"/>
      <c r="F17" s="247"/>
      <c r="G17" s="260"/>
    </row>
    <row r="29" spans="1:16" s="43" customFormat="1" ht="32.25" hidden="1" customHeight="1" x14ac:dyDescent="0.2">
      <c r="A29" s="96"/>
      <c r="B29" s="96"/>
      <c r="C29" s="96"/>
      <c r="D29" s="96"/>
      <c r="E29" s="96"/>
      <c r="F29" s="96"/>
      <c r="G29" s="96"/>
      <c r="H29" s="1"/>
      <c r="I29" s="1"/>
      <c r="J29" s="1"/>
      <c r="K29" s="1"/>
      <c r="L29" s="1"/>
      <c r="M29" s="1"/>
      <c r="N29" s="1"/>
      <c r="O29" s="1"/>
      <c r="P29" s="1"/>
    </row>
    <row r="37" spans="8:18" s="96" customFormat="1" ht="32.25" hidden="1" customHeight="1" x14ac:dyDescent="0.2">
      <c r="H37" s="1"/>
      <c r="I37" s="1"/>
      <c r="J37" s="1"/>
      <c r="K37" s="1"/>
      <c r="L37" s="1"/>
      <c r="M37" s="1"/>
      <c r="N37" s="1"/>
      <c r="O37" s="1"/>
      <c r="P37" s="1"/>
      <c r="Q37" s="1"/>
      <c r="R37" s="1"/>
    </row>
    <row r="38" spans="8:18" s="96" customFormat="1" ht="32.25" hidden="1" customHeight="1" x14ac:dyDescent="0.2">
      <c r="H38" s="1"/>
      <c r="I38" s="1"/>
      <c r="J38" s="1"/>
      <c r="K38" s="1"/>
      <c r="L38" s="1"/>
      <c r="M38" s="1"/>
      <c r="N38" s="1"/>
      <c r="O38" s="1"/>
      <c r="P38" s="1"/>
      <c r="Q38" s="1"/>
      <c r="R38" s="1"/>
    </row>
    <row r="47" spans="8:18" s="96" customFormat="1" ht="32.25" hidden="1" customHeight="1" x14ac:dyDescent="0.2">
      <c r="H47" s="1"/>
      <c r="I47" s="1"/>
      <c r="J47" s="1"/>
      <c r="K47" s="1"/>
      <c r="L47" s="1"/>
      <c r="M47" s="1"/>
      <c r="N47" s="1"/>
      <c r="O47" s="1"/>
      <c r="P47" s="1"/>
      <c r="Q47" s="1"/>
      <c r="R47" s="1"/>
    </row>
    <row r="48" spans="8:18" s="96" customFormat="1" ht="32.25" hidden="1" customHeight="1" x14ac:dyDescent="0.2">
      <c r="H48" s="1"/>
      <c r="I48" s="1"/>
      <c r="J48" s="1"/>
      <c r="K48" s="1"/>
      <c r="L48" s="1"/>
      <c r="M48" s="1"/>
      <c r="N48" s="1"/>
      <c r="O48" s="1"/>
      <c r="P48" s="1"/>
      <c r="Q48" s="1"/>
      <c r="R48" s="1"/>
    </row>
    <row r="49" spans="8:18" s="96" customFormat="1" ht="32.25" hidden="1" customHeight="1" x14ac:dyDescent="0.2">
      <c r="H49" s="1"/>
      <c r="I49" s="1"/>
      <c r="J49" s="1"/>
      <c r="K49" s="1"/>
      <c r="L49" s="1"/>
      <c r="M49" s="1"/>
      <c r="N49" s="1"/>
      <c r="O49" s="1"/>
      <c r="P49" s="1"/>
      <c r="Q49" s="1"/>
      <c r="R49" s="1"/>
    </row>
    <row r="50" spans="8:18" s="96" customFormat="1" ht="32.25" hidden="1" customHeight="1" x14ac:dyDescent="0.2">
      <c r="H50" s="1"/>
      <c r="I50" s="1"/>
      <c r="J50" s="1"/>
      <c r="K50" s="1"/>
      <c r="L50" s="1"/>
      <c r="M50" s="1"/>
      <c r="N50" s="1"/>
      <c r="O50" s="1"/>
      <c r="P50" s="1"/>
      <c r="Q50" s="1"/>
      <c r="R50" s="1"/>
    </row>
  </sheetData>
  <pageMargins left="0.70866141732283472" right="0.70866141732283472" top="0.74803149606299213" bottom="0.74803149606299213" header="0.31496062992125984" footer="0.31496062992125984"/>
  <pageSetup paperSize="9" scale="86" orientation="landscape"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7DCD-0864-4E8A-A9B7-4D5887D29854}">
  <sheetPr>
    <tabColor rgb="FF00B050"/>
  </sheetPr>
  <dimension ref="A1:F8"/>
  <sheetViews>
    <sheetView zoomScaleNormal="100" workbookViewId="0">
      <pane ySplit="2" topLeftCell="A3" activePane="bottomLeft" state="frozen"/>
      <selection pane="bottomLeft" activeCell="B3" sqref="B3:B4"/>
    </sheetView>
  </sheetViews>
  <sheetFormatPr defaultColWidth="0" defaultRowHeight="14.25" zeroHeight="1" x14ac:dyDescent="0.2"/>
  <cols>
    <col min="1" max="1" width="22.28515625" style="1" customWidth="1"/>
    <col min="2" max="2" width="99.5703125" style="1" customWidth="1"/>
    <col min="3" max="3" width="1.5703125" style="1" customWidth="1"/>
    <col min="4" max="6" width="0" style="1" hidden="1" customWidth="1"/>
    <col min="7" max="16384" width="9.140625" style="1" hidden="1"/>
  </cols>
  <sheetData>
    <row r="1" spans="1:2" ht="30" customHeight="1" thickBot="1" x14ac:dyDescent="0.25">
      <c r="A1" s="299" t="s">
        <v>14</v>
      </c>
      <c r="B1" s="300" t="s">
        <v>13</v>
      </c>
    </row>
    <row r="2" spans="1:2" ht="24" customHeight="1" thickBot="1" x14ac:dyDescent="0.25">
      <c r="A2" s="15" t="s">
        <v>11</v>
      </c>
      <c r="B2" s="16" t="s">
        <v>12</v>
      </c>
    </row>
    <row r="3" spans="1:2" s="4" customFormat="1" ht="69.75" customHeight="1" thickBot="1" x14ac:dyDescent="0.25">
      <c r="A3" s="13" t="s">
        <v>15</v>
      </c>
      <c r="B3" s="20" t="s">
        <v>692</v>
      </c>
    </row>
    <row r="4" spans="1:2" s="4" customFormat="1" ht="69.75" customHeight="1" thickBot="1" x14ac:dyDescent="0.25">
      <c r="A4" s="14" t="s">
        <v>16</v>
      </c>
      <c r="B4" s="20" t="s">
        <v>693</v>
      </c>
    </row>
    <row r="5" spans="1:2" s="4" customFormat="1" ht="69.75" customHeight="1" thickBot="1" x14ac:dyDescent="0.25">
      <c r="A5" s="14" t="s">
        <v>17</v>
      </c>
      <c r="B5" s="20"/>
    </row>
    <row r="6" spans="1:2" s="4" customFormat="1" ht="69.75" customHeight="1" thickBot="1" x14ac:dyDescent="0.25">
      <c r="A6" s="14" t="s">
        <v>18</v>
      </c>
      <c r="B6" s="20"/>
    </row>
    <row r="7" spans="1:2" s="4" customFormat="1" ht="69.75" customHeight="1" thickBot="1" x14ac:dyDescent="0.25">
      <c r="A7" s="14" t="s">
        <v>19</v>
      </c>
      <c r="B7" s="21"/>
    </row>
    <row r="8" spans="1:2" s="4" customFormat="1" ht="13.5" hidden="1" customHeight="1" x14ac:dyDescent="0.2">
      <c r="A8" s="5"/>
      <c r="B8" s="6"/>
    </row>
  </sheetData>
  <pageMargins left="0.70866141732283472" right="0.70866141732283472" top="0.74803149606299213" bottom="0.74803149606299213" header="0.31496062992125984" footer="0.31496062992125984"/>
  <pageSetup paperSize="9" scale="71" orientation="portrait"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E95E2-8B97-4D16-AD25-6CA466D3AD03}">
  <sheetPr>
    <tabColor rgb="FF7030A0"/>
  </sheetPr>
  <dimension ref="A1:F12"/>
  <sheetViews>
    <sheetView zoomScaleNormal="100" workbookViewId="0">
      <pane ySplit="2" topLeftCell="A4" activePane="bottomLeft" state="frozen"/>
      <selection pane="bottomLeft" activeCell="B7" sqref="B7"/>
    </sheetView>
  </sheetViews>
  <sheetFormatPr defaultColWidth="0" defaultRowHeight="107.25" customHeight="1" zeroHeight="1" x14ac:dyDescent="0.2"/>
  <cols>
    <col min="1" max="1" width="28.42578125" style="1" customWidth="1"/>
    <col min="2" max="2" width="99.5703125" style="1" customWidth="1"/>
    <col min="3" max="3" width="1.5703125" style="1" customWidth="1"/>
    <col min="4" max="6" width="0" style="1" hidden="1" customWidth="1"/>
    <col min="7" max="16384" width="9.140625" style="1" hidden="1"/>
  </cols>
  <sheetData>
    <row r="1" spans="1:2" s="301" customFormat="1" ht="30" customHeight="1" thickBot="1" x14ac:dyDescent="0.3">
      <c r="A1" s="299" t="s">
        <v>20</v>
      </c>
      <c r="B1" s="300" t="s">
        <v>21</v>
      </c>
    </row>
    <row r="2" spans="1:2" ht="24" customHeight="1" thickBot="1" x14ac:dyDescent="0.25">
      <c r="A2" s="15" t="s">
        <v>22</v>
      </c>
      <c r="B2" s="16" t="s">
        <v>23</v>
      </c>
    </row>
    <row r="3" spans="1:2" s="4" customFormat="1" ht="243" thickBot="1" x14ac:dyDescent="0.25">
      <c r="A3" s="23" t="s">
        <v>24</v>
      </c>
      <c r="B3" s="20" t="s">
        <v>33</v>
      </c>
    </row>
    <row r="4" spans="1:2" s="4" customFormat="1" ht="69.75" customHeight="1" thickBot="1" x14ac:dyDescent="0.25">
      <c r="A4" s="24" t="s">
        <v>25</v>
      </c>
      <c r="B4" s="20"/>
    </row>
    <row r="5" spans="1:2" s="4" customFormat="1" ht="96" customHeight="1" thickBot="1" x14ac:dyDescent="0.25">
      <c r="A5" s="24" t="s">
        <v>26</v>
      </c>
      <c r="B5" s="20"/>
    </row>
    <row r="6" spans="1:2" s="4" customFormat="1" ht="84.75" customHeight="1" thickBot="1" x14ac:dyDescent="0.25">
      <c r="A6" s="24" t="s">
        <v>27</v>
      </c>
      <c r="B6" s="20"/>
    </row>
    <row r="7" spans="1:2" s="4" customFormat="1" ht="86.25" customHeight="1" thickBot="1" x14ac:dyDescent="0.25">
      <c r="A7" s="24" t="s">
        <v>28</v>
      </c>
      <c r="B7" s="22"/>
    </row>
    <row r="8" spans="1:2" s="4" customFormat="1" ht="120.75" customHeight="1" thickBot="1" x14ac:dyDescent="0.25">
      <c r="A8" s="24" t="s">
        <v>29</v>
      </c>
      <c r="B8" s="22"/>
    </row>
    <row r="9" spans="1:2" s="4" customFormat="1" ht="90.75" customHeight="1" thickBot="1" x14ac:dyDescent="0.25">
      <c r="A9" s="24" t="s">
        <v>30</v>
      </c>
      <c r="B9" s="22"/>
    </row>
    <row r="10" spans="1:2" s="4" customFormat="1" ht="115.5" thickBot="1" x14ac:dyDescent="0.25">
      <c r="A10" s="24" t="s">
        <v>31</v>
      </c>
      <c r="B10" s="22" t="s">
        <v>34</v>
      </c>
    </row>
    <row r="11" spans="1:2" s="4" customFormat="1" ht="107.25" customHeight="1" thickBot="1" x14ac:dyDescent="0.25">
      <c r="A11" s="24" t="s">
        <v>32</v>
      </c>
      <c r="B11" s="21"/>
    </row>
    <row r="12" spans="1:2" s="4" customFormat="1" ht="21" customHeight="1" thickBot="1" x14ac:dyDescent="0.25">
      <c r="A12" s="24"/>
      <c r="B12" s="21"/>
    </row>
  </sheetData>
  <pageMargins left="0.70866141732283472" right="0.70866141732283472" top="0.74803149606299213" bottom="0.74803149606299213" header="0.31496062992125984" footer="0.31496062992125984"/>
  <pageSetup paperSize="9" scale="67" orientation="portrait"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886D-6245-4319-8E11-0F2718C66A7A}">
  <sheetPr>
    <tabColor theme="8" tint="0.59999389629810485"/>
  </sheetPr>
  <dimension ref="A1:G100"/>
  <sheetViews>
    <sheetView zoomScaleNormal="100" workbookViewId="0">
      <pane ySplit="2" topLeftCell="A3" activePane="bottomLeft" state="frozen"/>
      <selection pane="bottomLeft" activeCell="B8" sqref="B8"/>
    </sheetView>
  </sheetViews>
  <sheetFormatPr defaultColWidth="0" defaultRowHeight="14.25" zeroHeight="1" x14ac:dyDescent="0.2"/>
  <cols>
    <col min="1" max="1" width="30.42578125" style="1" customWidth="1"/>
    <col min="2" max="2" width="18" style="1" customWidth="1"/>
    <col min="3" max="3" width="32.5703125" style="1" customWidth="1"/>
    <col min="4" max="4" width="1.5703125" style="1" customWidth="1"/>
    <col min="5" max="7" width="0" style="1" hidden="1" customWidth="1"/>
    <col min="8" max="16384" width="9.140625" style="1" hidden="1"/>
  </cols>
  <sheetData>
    <row r="1" spans="1:3" s="301" customFormat="1" ht="30" customHeight="1" thickBot="1" x14ac:dyDescent="0.3">
      <c r="A1" s="299" t="s">
        <v>36</v>
      </c>
      <c r="B1" s="300" t="s">
        <v>35</v>
      </c>
    </row>
    <row r="2" spans="1:3" ht="37.5" customHeight="1" thickBot="1" x14ac:dyDescent="0.25">
      <c r="A2" s="46" t="s">
        <v>39</v>
      </c>
      <c r="B2" s="47" t="s">
        <v>37</v>
      </c>
      <c r="C2" s="48" t="s">
        <v>38</v>
      </c>
    </row>
    <row r="3" spans="1:3" s="4" customFormat="1" ht="13.5" thickBot="1" x14ac:dyDescent="0.25">
      <c r="A3" s="26" t="s">
        <v>40</v>
      </c>
      <c r="B3" s="418">
        <f>B4+B7+B8+B9+B10</f>
        <v>731</v>
      </c>
      <c r="C3" s="28"/>
    </row>
    <row r="4" spans="1:3" s="4" customFormat="1" ht="13.5" thickBot="1" x14ac:dyDescent="0.25">
      <c r="A4" s="27" t="s">
        <v>41</v>
      </c>
      <c r="B4" s="29">
        <f>B5+B6</f>
        <v>525</v>
      </c>
      <c r="C4" s="30">
        <f>Tabel15[[#This Row],[Hectare]]/$B$3</f>
        <v>0.71819425444596441</v>
      </c>
    </row>
    <row r="5" spans="1:3" s="4" customFormat="1" ht="13.5" thickBot="1" x14ac:dyDescent="0.25">
      <c r="A5" s="419" t="s">
        <v>42</v>
      </c>
      <c r="B5" s="420">
        <v>500</v>
      </c>
      <c r="C5" s="421">
        <f>Tabel15[[#This Row],[Hectare]]/B4</f>
        <v>0.95238095238095233</v>
      </c>
    </row>
    <row r="6" spans="1:3" s="4" customFormat="1" ht="13.5" thickBot="1" x14ac:dyDescent="0.25">
      <c r="A6" s="419" t="s">
        <v>43</v>
      </c>
      <c r="B6" s="420">
        <v>25</v>
      </c>
      <c r="C6" s="421">
        <f>Tabel15[[#This Row],[Hectare]]/B4</f>
        <v>4.7619047619047616E-2</v>
      </c>
    </row>
    <row r="7" spans="1:3" s="4" customFormat="1" ht="13.5" thickBot="1" x14ac:dyDescent="0.25">
      <c r="A7" s="32" t="s">
        <v>44</v>
      </c>
      <c r="B7" s="29">
        <v>156</v>
      </c>
      <c r="C7" s="30">
        <f>Tabel15[[#This Row],[Hectare]]/$B$3</f>
        <v>0.213406292749658</v>
      </c>
    </row>
    <row r="8" spans="1:3" s="4" customFormat="1" ht="13.5" thickBot="1" x14ac:dyDescent="0.25">
      <c r="A8" s="32" t="s">
        <v>45</v>
      </c>
      <c r="B8" s="29">
        <v>41</v>
      </c>
      <c r="C8" s="30">
        <f>Tabel15[[#This Row],[Hectare]]/$B$3</f>
        <v>5.6087551299589603E-2</v>
      </c>
    </row>
    <row r="9" spans="1:3" s="4" customFormat="1" ht="13.5" thickBot="1" x14ac:dyDescent="0.25">
      <c r="A9" s="32" t="s">
        <v>46</v>
      </c>
      <c r="B9" s="29">
        <v>5</v>
      </c>
      <c r="C9" s="30">
        <f>Tabel15[[#This Row],[Hectare]]/$B$3</f>
        <v>6.8399452804377564E-3</v>
      </c>
    </row>
    <row r="10" spans="1:3" s="4" customFormat="1" ht="13.5" thickBot="1" x14ac:dyDescent="0.25">
      <c r="A10" s="33" t="s">
        <v>47</v>
      </c>
      <c r="B10" s="31">
        <v>4</v>
      </c>
      <c r="C10" s="30">
        <f>Tabel15[[#This Row],[Hectare]]/$B$3</f>
        <v>5.4719562243502051E-3</v>
      </c>
    </row>
    <row r="11" spans="1:3" s="4" customFormat="1" ht="12.75" x14ac:dyDescent="0.2">
      <c r="A11" s="5"/>
      <c r="B11" s="6"/>
      <c r="C11" s="6"/>
    </row>
    <row r="12" spans="1:3" s="4" customFormat="1" ht="12.75" x14ac:dyDescent="0.2">
      <c r="A12" s="5"/>
      <c r="B12" s="6"/>
      <c r="C12" s="6"/>
    </row>
    <row r="13" spans="1:3" s="4" customFormat="1" ht="12.75" x14ac:dyDescent="0.2">
      <c r="A13" s="5"/>
      <c r="B13" s="6"/>
      <c r="C13" s="6"/>
    </row>
    <row r="14" spans="1:3" s="4" customFormat="1" ht="12.75" x14ac:dyDescent="0.2">
      <c r="A14" s="5"/>
      <c r="B14" s="6"/>
      <c r="C14" s="6"/>
    </row>
    <row r="15" spans="1:3" s="4" customFormat="1" ht="12.75" x14ac:dyDescent="0.2">
      <c r="A15" s="5"/>
      <c r="B15" s="6"/>
      <c r="C15" s="6"/>
    </row>
    <row r="16" spans="1:3" s="4" customFormat="1" ht="189.75" customHeight="1" x14ac:dyDescent="0.2">
      <c r="A16" s="5"/>
      <c r="B16" s="6"/>
      <c r="C16" s="6"/>
    </row>
    <row r="17" spans="1:3" s="4" customFormat="1" ht="12.75" hidden="1" x14ac:dyDescent="0.2">
      <c r="A17" s="5"/>
      <c r="B17" s="6"/>
      <c r="C17" s="6"/>
    </row>
    <row r="18" spans="1:3" s="4" customFormat="1" ht="12.75" hidden="1" x14ac:dyDescent="0.2">
      <c r="A18" s="5"/>
      <c r="B18" s="6"/>
      <c r="C18" s="6"/>
    </row>
    <row r="19" spans="1:3" s="4" customFormat="1" ht="12.75" hidden="1" x14ac:dyDescent="0.2">
      <c r="A19" s="5"/>
      <c r="B19" s="6"/>
      <c r="C19" s="6"/>
    </row>
    <row r="20" spans="1:3" s="4" customFormat="1" ht="12.75" hidden="1" x14ac:dyDescent="0.2">
      <c r="A20" s="5"/>
      <c r="B20" s="6"/>
      <c r="C20" s="6"/>
    </row>
    <row r="21" spans="1:3" s="4" customFormat="1" ht="12.75" hidden="1" x14ac:dyDescent="0.2">
      <c r="A21" s="5"/>
      <c r="B21" s="6"/>
      <c r="C21" s="6"/>
    </row>
    <row r="22" spans="1:3" s="4" customFormat="1" ht="12.75" hidden="1" x14ac:dyDescent="0.2">
      <c r="A22" s="5"/>
      <c r="B22" s="6"/>
      <c r="C22" s="6"/>
    </row>
    <row r="23" spans="1:3" s="4" customFormat="1" ht="12.75" hidden="1" x14ac:dyDescent="0.2">
      <c r="A23" s="5"/>
      <c r="B23" s="6"/>
      <c r="C23" s="6"/>
    </row>
    <row r="24" spans="1:3" s="4" customFormat="1" ht="12.75" hidden="1" x14ac:dyDescent="0.2">
      <c r="A24" s="5"/>
      <c r="B24" s="6"/>
      <c r="C24" s="6"/>
    </row>
    <row r="25" spans="1:3" s="4" customFormat="1" ht="12.75" hidden="1" x14ac:dyDescent="0.2">
      <c r="A25" s="5"/>
      <c r="B25" s="6"/>
      <c r="C25" s="6"/>
    </row>
    <row r="26" spans="1:3" s="4" customFormat="1" ht="12.75" hidden="1" x14ac:dyDescent="0.2">
      <c r="A26" s="5"/>
      <c r="B26" s="6"/>
      <c r="C26" s="6"/>
    </row>
    <row r="27" spans="1:3" s="4" customFormat="1" ht="12.75" hidden="1" x14ac:dyDescent="0.2">
      <c r="A27" s="5"/>
      <c r="B27" s="6"/>
      <c r="C27" s="6"/>
    </row>
    <row r="28" spans="1:3" s="4" customFormat="1" ht="12.75" hidden="1" x14ac:dyDescent="0.2">
      <c r="A28" s="5"/>
      <c r="B28" s="6"/>
      <c r="C28" s="6"/>
    </row>
    <row r="29" spans="1:3" s="4" customFormat="1" ht="12.75" hidden="1" x14ac:dyDescent="0.2">
      <c r="A29" s="5"/>
      <c r="B29" s="6"/>
      <c r="C29" s="6"/>
    </row>
    <row r="30" spans="1:3" s="4" customFormat="1" ht="12.75" hidden="1" x14ac:dyDescent="0.2">
      <c r="A30" s="5"/>
      <c r="B30" s="6"/>
      <c r="C30" s="6"/>
    </row>
    <row r="31" spans="1:3" s="4" customFormat="1" ht="12.75" hidden="1" x14ac:dyDescent="0.2">
      <c r="A31" s="5"/>
      <c r="B31" s="6"/>
      <c r="C31" s="6"/>
    </row>
    <row r="32" spans="1:3" s="4" customFormat="1" ht="12.75" hidden="1" x14ac:dyDescent="0.2">
      <c r="A32" s="5"/>
      <c r="B32" s="6"/>
      <c r="C32" s="6"/>
    </row>
    <row r="33" spans="1:3" s="4" customFormat="1" ht="12.75" hidden="1" x14ac:dyDescent="0.2">
      <c r="A33" s="5"/>
      <c r="B33" s="6"/>
      <c r="C33" s="6"/>
    </row>
    <row r="34" spans="1:3" s="4" customFormat="1" ht="12.75" hidden="1" x14ac:dyDescent="0.2">
      <c r="A34" s="5"/>
      <c r="B34" s="6"/>
      <c r="C34" s="6"/>
    </row>
    <row r="35" spans="1:3" s="4" customFormat="1" ht="12.75" hidden="1" x14ac:dyDescent="0.2">
      <c r="A35" s="5"/>
      <c r="B35" s="6"/>
      <c r="C35" s="6"/>
    </row>
    <row r="36" spans="1:3" s="4" customFormat="1" ht="12.75" hidden="1" x14ac:dyDescent="0.2">
      <c r="A36" s="5"/>
      <c r="B36" s="6"/>
      <c r="C36" s="6"/>
    </row>
    <row r="37" spans="1:3" s="4" customFormat="1" ht="12.75" hidden="1" x14ac:dyDescent="0.2">
      <c r="A37" s="5"/>
      <c r="B37" s="6"/>
      <c r="C37" s="6"/>
    </row>
    <row r="38" spans="1:3" s="4" customFormat="1" ht="12.75" hidden="1" x14ac:dyDescent="0.2">
      <c r="A38" s="5"/>
      <c r="B38" s="6"/>
      <c r="C38" s="6"/>
    </row>
    <row r="39" spans="1:3" s="4" customFormat="1" ht="12.75" hidden="1" x14ac:dyDescent="0.2">
      <c r="A39" s="5"/>
      <c r="B39" s="6"/>
      <c r="C39" s="6"/>
    </row>
    <row r="40" spans="1:3" s="4" customFormat="1" ht="12.75" hidden="1" x14ac:dyDescent="0.2">
      <c r="A40" s="5"/>
      <c r="B40" s="6"/>
      <c r="C40" s="6"/>
    </row>
    <row r="41" spans="1:3" s="4" customFormat="1" ht="12.75" hidden="1" x14ac:dyDescent="0.2">
      <c r="A41" s="5"/>
      <c r="B41" s="6"/>
      <c r="C41" s="6"/>
    </row>
    <row r="42" spans="1:3" s="4" customFormat="1" ht="12.75" hidden="1" x14ac:dyDescent="0.2">
      <c r="A42" s="5"/>
      <c r="B42" s="6"/>
      <c r="C42" s="6"/>
    </row>
    <row r="43" spans="1:3" s="4" customFormat="1" ht="12.75" hidden="1" x14ac:dyDescent="0.2">
      <c r="A43" s="5"/>
      <c r="B43" s="6"/>
      <c r="C43" s="6"/>
    </row>
    <row r="44" spans="1:3" s="4" customFormat="1" ht="12.75" hidden="1" x14ac:dyDescent="0.2">
      <c r="A44" s="5"/>
      <c r="B44" s="6"/>
      <c r="C44" s="6"/>
    </row>
    <row r="45" spans="1:3" s="4" customFormat="1" ht="12.75" hidden="1" x14ac:dyDescent="0.2">
      <c r="A45" s="5"/>
      <c r="B45" s="6"/>
      <c r="C45" s="6"/>
    </row>
    <row r="46" spans="1:3" s="4" customFormat="1" ht="12.75" hidden="1" x14ac:dyDescent="0.2">
      <c r="A46" s="5"/>
      <c r="B46" s="6"/>
      <c r="C46" s="6"/>
    </row>
    <row r="47" spans="1:3" s="4" customFormat="1" ht="12.75" hidden="1" x14ac:dyDescent="0.2">
      <c r="A47" s="5"/>
      <c r="B47" s="6"/>
      <c r="C47" s="6"/>
    </row>
    <row r="48" spans="1:3" s="4" customFormat="1" ht="12.75" hidden="1" x14ac:dyDescent="0.2">
      <c r="A48" s="5"/>
      <c r="B48" s="6"/>
      <c r="C48" s="6"/>
    </row>
    <row r="49" spans="1:3" s="4" customFormat="1" ht="12.75" hidden="1" x14ac:dyDescent="0.2">
      <c r="A49" s="5"/>
      <c r="B49" s="6"/>
      <c r="C49" s="6"/>
    </row>
    <row r="50" spans="1:3" s="4" customFormat="1" ht="12.75" hidden="1" x14ac:dyDescent="0.2">
      <c r="A50" s="5"/>
      <c r="B50" s="6"/>
      <c r="C50" s="6"/>
    </row>
    <row r="51" spans="1:3" s="4" customFormat="1" ht="12.75" hidden="1" x14ac:dyDescent="0.2">
      <c r="A51" s="5"/>
      <c r="B51" s="6"/>
      <c r="C51" s="6"/>
    </row>
    <row r="52" spans="1:3" s="4" customFormat="1" ht="12.75" hidden="1" x14ac:dyDescent="0.2">
      <c r="A52" s="5"/>
      <c r="B52" s="6"/>
      <c r="C52" s="6"/>
    </row>
    <row r="53" spans="1:3" s="4" customFormat="1" ht="12.75" hidden="1" x14ac:dyDescent="0.2">
      <c r="A53" s="5"/>
      <c r="B53" s="6"/>
      <c r="C53" s="6"/>
    </row>
    <row r="54" spans="1:3" s="4" customFormat="1" ht="12.75" hidden="1" x14ac:dyDescent="0.2">
      <c r="A54" s="5"/>
      <c r="B54" s="6"/>
      <c r="C54" s="6"/>
    </row>
    <row r="55" spans="1:3" s="4" customFormat="1" ht="12.75" hidden="1" x14ac:dyDescent="0.2">
      <c r="A55" s="5"/>
      <c r="B55" s="6"/>
      <c r="C55" s="6"/>
    </row>
    <row r="56" spans="1:3" s="4" customFormat="1" ht="12.75" hidden="1" x14ac:dyDescent="0.2">
      <c r="A56" s="5"/>
      <c r="B56" s="6"/>
      <c r="C56" s="6"/>
    </row>
    <row r="57" spans="1:3" s="4" customFormat="1" ht="12.75" hidden="1" x14ac:dyDescent="0.2">
      <c r="A57" s="5"/>
      <c r="B57" s="6"/>
      <c r="C57" s="6"/>
    </row>
    <row r="58" spans="1:3" s="4" customFormat="1" ht="12.75" hidden="1" x14ac:dyDescent="0.2">
      <c r="A58" s="5"/>
      <c r="B58" s="6"/>
      <c r="C58" s="6"/>
    </row>
    <row r="59" spans="1:3" s="4" customFormat="1" ht="12.75" hidden="1" x14ac:dyDescent="0.2">
      <c r="A59" s="5"/>
      <c r="B59" s="6"/>
      <c r="C59" s="6"/>
    </row>
    <row r="60" spans="1:3" s="4" customFormat="1" ht="12.75" hidden="1" x14ac:dyDescent="0.2">
      <c r="A60" s="5"/>
      <c r="B60" s="6"/>
      <c r="C60" s="6"/>
    </row>
    <row r="61" spans="1:3" s="4" customFormat="1" ht="12.75" hidden="1" x14ac:dyDescent="0.2">
      <c r="A61" s="5"/>
      <c r="B61" s="6"/>
      <c r="C61" s="6"/>
    </row>
    <row r="62" spans="1:3" s="4" customFormat="1" ht="12.75" hidden="1" x14ac:dyDescent="0.2">
      <c r="A62" s="5"/>
      <c r="B62" s="6"/>
      <c r="C62" s="6"/>
    </row>
    <row r="63" spans="1:3" s="4" customFormat="1" ht="12.75" hidden="1" x14ac:dyDescent="0.2">
      <c r="A63" s="5"/>
      <c r="B63" s="6"/>
      <c r="C63" s="6"/>
    </row>
    <row r="64" spans="1:3" s="4" customFormat="1" ht="12.75" hidden="1" x14ac:dyDescent="0.2">
      <c r="A64" s="5"/>
      <c r="B64" s="6"/>
      <c r="C64" s="6"/>
    </row>
    <row r="65" spans="1:3" s="4" customFormat="1" ht="12.75" hidden="1" x14ac:dyDescent="0.2">
      <c r="A65" s="5"/>
      <c r="B65" s="6"/>
      <c r="C65" s="6"/>
    </row>
    <row r="66" spans="1:3" s="4" customFormat="1" ht="12.75" hidden="1" x14ac:dyDescent="0.2">
      <c r="A66" s="5"/>
      <c r="B66" s="6"/>
      <c r="C66" s="6"/>
    </row>
    <row r="67" spans="1:3" s="4" customFormat="1" ht="12.75" hidden="1" x14ac:dyDescent="0.2">
      <c r="A67" s="5"/>
      <c r="B67" s="6"/>
      <c r="C67" s="6"/>
    </row>
    <row r="68" spans="1:3" s="4" customFormat="1" ht="12.75" hidden="1" x14ac:dyDescent="0.2">
      <c r="A68" s="5"/>
      <c r="B68" s="6"/>
      <c r="C68" s="6"/>
    </row>
    <row r="69" spans="1:3" s="4" customFormat="1" ht="12.75" hidden="1" x14ac:dyDescent="0.2">
      <c r="A69" s="5"/>
      <c r="B69" s="6"/>
      <c r="C69" s="6"/>
    </row>
    <row r="70" spans="1:3" s="4" customFormat="1" ht="12.75" hidden="1" x14ac:dyDescent="0.2">
      <c r="A70" s="5"/>
      <c r="B70" s="6"/>
      <c r="C70" s="6"/>
    </row>
    <row r="71" spans="1:3" s="4" customFormat="1" ht="12.75" hidden="1" x14ac:dyDescent="0.2">
      <c r="A71" s="5"/>
      <c r="B71" s="6"/>
      <c r="C71" s="6"/>
    </row>
    <row r="72" spans="1:3" s="4" customFormat="1" ht="12.75" hidden="1" x14ac:dyDescent="0.2">
      <c r="A72" s="5"/>
      <c r="B72" s="6"/>
      <c r="C72" s="6"/>
    </row>
    <row r="73" spans="1:3" s="4" customFormat="1" ht="12.75" hidden="1" x14ac:dyDescent="0.2">
      <c r="A73" s="5"/>
      <c r="B73" s="6"/>
      <c r="C73" s="6"/>
    </row>
    <row r="74" spans="1:3" s="4" customFormat="1" ht="12.75" hidden="1" x14ac:dyDescent="0.2">
      <c r="A74" s="5"/>
      <c r="B74" s="6"/>
      <c r="C74" s="6"/>
    </row>
    <row r="75" spans="1:3" s="4" customFormat="1" ht="12.75" hidden="1" x14ac:dyDescent="0.2">
      <c r="A75" s="5"/>
      <c r="B75" s="6"/>
      <c r="C75" s="6"/>
    </row>
    <row r="76" spans="1:3" s="4" customFormat="1" ht="12.75" hidden="1" x14ac:dyDescent="0.2">
      <c r="A76" s="5"/>
      <c r="B76" s="6"/>
      <c r="C76" s="6"/>
    </row>
    <row r="77" spans="1:3" s="4" customFormat="1" ht="12.75" hidden="1" x14ac:dyDescent="0.2">
      <c r="A77" s="5"/>
      <c r="B77" s="6"/>
      <c r="C77" s="6"/>
    </row>
    <row r="78" spans="1:3" s="4" customFormat="1" ht="12.75" hidden="1" x14ac:dyDescent="0.2">
      <c r="A78" s="5"/>
      <c r="B78" s="6"/>
      <c r="C78" s="6"/>
    </row>
    <row r="79" spans="1:3" s="4" customFormat="1" ht="12.75" hidden="1" x14ac:dyDescent="0.2">
      <c r="A79" s="5"/>
      <c r="B79" s="6"/>
      <c r="C79" s="6"/>
    </row>
    <row r="80" spans="1:3" s="4" customFormat="1" ht="12.75" hidden="1" x14ac:dyDescent="0.2">
      <c r="A80" s="5"/>
      <c r="B80" s="6"/>
      <c r="C80" s="6"/>
    </row>
    <row r="81" spans="1:3" s="4" customFormat="1" ht="12.75" hidden="1" x14ac:dyDescent="0.2">
      <c r="A81" s="5"/>
      <c r="B81" s="6"/>
      <c r="C81" s="6"/>
    </row>
    <row r="82" spans="1:3" s="4" customFormat="1" ht="12.75" hidden="1" x14ac:dyDescent="0.2">
      <c r="A82" s="5"/>
      <c r="B82" s="6"/>
      <c r="C82" s="6"/>
    </row>
    <row r="83" spans="1:3" s="4" customFormat="1" ht="12.75" hidden="1" x14ac:dyDescent="0.2">
      <c r="A83" s="5"/>
      <c r="B83" s="6"/>
      <c r="C83" s="6"/>
    </row>
    <row r="84" spans="1:3" s="4" customFormat="1" ht="12.75" hidden="1" x14ac:dyDescent="0.2">
      <c r="A84" s="5"/>
      <c r="B84" s="6"/>
      <c r="C84" s="6"/>
    </row>
    <row r="85" spans="1:3" s="4" customFormat="1" ht="12.75" hidden="1" x14ac:dyDescent="0.2">
      <c r="A85" s="5"/>
      <c r="B85" s="6"/>
      <c r="C85" s="6"/>
    </row>
    <row r="86" spans="1:3" s="4" customFormat="1" ht="12.75" hidden="1" x14ac:dyDescent="0.2">
      <c r="A86" s="5"/>
      <c r="B86" s="6"/>
      <c r="C86" s="6"/>
    </row>
    <row r="87" spans="1:3" s="4" customFormat="1" ht="12.75" hidden="1" x14ac:dyDescent="0.2">
      <c r="A87" s="5"/>
      <c r="B87" s="6"/>
      <c r="C87" s="6"/>
    </row>
    <row r="88" spans="1:3" s="4" customFormat="1" ht="12.75" hidden="1" x14ac:dyDescent="0.2">
      <c r="A88" s="5"/>
      <c r="B88" s="6"/>
      <c r="C88" s="6"/>
    </row>
    <row r="89" spans="1:3" s="4" customFormat="1" ht="12.75" hidden="1" x14ac:dyDescent="0.2">
      <c r="A89" s="5"/>
      <c r="B89" s="6"/>
      <c r="C89" s="6"/>
    </row>
    <row r="90" spans="1:3" s="4" customFormat="1" ht="12.75" hidden="1" x14ac:dyDescent="0.2">
      <c r="A90" s="5"/>
      <c r="B90" s="6"/>
      <c r="C90" s="6"/>
    </row>
    <row r="91" spans="1:3" s="4" customFormat="1" ht="12.75" hidden="1" x14ac:dyDescent="0.2">
      <c r="A91" s="5"/>
      <c r="B91" s="6"/>
      <c r="C91" s="6"/>
    </row>
    <row r="92" spans="1:3" s="4" customFormat="1" ht="12.75" hidden="1" x14ac:dyDescent="0.2">
      <c r="A92" s="5"/>
      <c r="B92" s="6"/>
      <c r="C92" s="6"/>
    </row>
    <row r="93" spans="1:3" s="4" customFormat="1" ht="12.75" hidden="1" x14ac:dyDescent="0.2">
      <c r="A93" s="5"/>
      <c r="B93" s="6"/>
      <c r="C93" s="6"/>
    </row>
    <row r="94" spans="1:3" s="4" customFormat="1" ht="12.75" hidden="1" x14ac:dyDescent="0.2">
      <c r="A94" s="5"/>
      <c r="B94" s="6"/>
      <c r="C94" s="6"/>
    </row>
    <row r="95" spans="1:3" s="4" customFormat="1" ht="12.75" hidden="1" x14ac:dyDescent="0.2">
      <c r="A95" s="5"/>
      <c r="B95" s="6"/>
      <c r="C95" s="6"/>
    </row>
    <row r="96" spans="1:3" s="4" customFormat="1" ht="12.75" hidden="1" x14ac:dyDescent="0.2">
      <c r="A96" s="5"/>
      <c r="B96" s="6"/>
      <c r="C96" s="6"/>
    </row>
    <row r="97" spans="1:3" s="4" customFormat="1" ht="12.75" hidden="1" x14ac:dyDescent="0.2">
      <c r="A97" s="5"/>
      <c r="B97" s="6"/>
      <c r="C97" s="6"/>
    </row>
    <row r="98" spans="1:3" s="4" customFormat="1" ht="12.75" hidden="1" x14ac:dyDescent="0.2">
      <c r="A98" s="5"/>
      <c r="B98" s="6"/>
      <c r="C98" s="6"/>
    </row>
    <row r="99" spans="1:3" s="4" customFormat="1" ht="12.75" hidden="1" x14ac:dyDescent="0.2">
      <c r="A99" s="5"/>
      <c r="B99" s="6"/>
      <c r="C99" s="6"/>
    </row>
    <row r="100" spans="1:3" hidden="1" x14ac:dyDescent="0.2">
      <c r="A100" s="9"/>
      <c r="B100" s="10"/>
      <c r="C100" s="10"/>
    </row>
  </sheetData>
  <conditionalFormatting sqref="C7:C10 C4">
    <cfRule type="dataBar" priority="1">
      <dataBar>
        <cfvo type="min"/>
        <cfvo type="max"/>
        <color rgb="FFFF555A"/>
      </dataBar>
      <extLst>
        <ext xmlns:x14="http://schemas.microsoft.com/office/spreadsheetml/2009/9/main" uri="{B025F937-C7B1-47D3-B67F-A62EFF666E3E}">
          <x14:id>{410E907A-078A-4EA0-BFF2-53FC5822AF35}</x14:id>
        </ext>
      </extLst>
    </cfRule>
  </conditionalFormatting>
  <pageMargins left="0.70866141732283472" right="0.70866141732283472" top="0.74803149606299213" bottom="0.74803149606299213" header="0.31496062992125984" footer="0.31496062992125984"/>
  <pageSetup paperSize="9" scale="99" orientation="portrait" verticalDpi="0" r:id="rId1"/>
  <headerFooter>
    <oddHeader>&amp;LLocalitatea: &amp;"-,Aldin"Ialoveni&amp;C&amp;"-,Aldin"Plan Local Gestionare Deșeuri</oddHeader>
    <oddFooter>&amp;LAutor: &amp;"-,Aldin"Nume, Prenume Expert&amp;C&amp;D&amp;R&amp;"-,Aldin"&amp;P&amp;"-,Obișnuit" din &amp;"-,Aldin"&amp;N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10E907A-078A-4EA0-BFF2-53FC5822AF35}">
            <x14:dataBar minLength="0" maxLength="100" gradient="0">
              <x14:cfvo type="autoMin"/>
              <x14:cfvo type="autoMax"/>
              <x14:negativeFillColor rgb="FFFF0000"/>
              <x14:axisColor rgb="FF000000"/>
            </x14:dataBar>
          </x14:cfRule>
          <xm:sqref>C7:C10 C4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s H g s V 4 n O s 6 q j A A A A 9 g A A A B I A H A B D b 2 5 m a W c v U G F j a 2 F n Z S 5 4 b W w g o h g A K K A U A A A A A A A A A A A A A A A A A A A A A A A A A A A A h Y 8 x D o I w G I W v Q r r T l r o Y 8 l M G H S U x M T G u T a n Q C K 1 p i + V u D h 7 J K 4 h R 1 M 3 x f e 8 b 3 r t f b 1 C O f Z d c l P P a m g J l m K J E G W l r b Z o C D e G Y L l H J Y S v k S T Q q m W T j 8 9 H X B W p D O O e E x B h x X G D r G s I o z c i h 2 u x k q 3 q B P r L + L 6 f a + C C M V I j D / j W G M 5 w x i h l j m A K Z I V T a f A U 2 7 X 2 2 P x B W Q x c G p 7 i z a b U G M k c g 7 w / 8 A V B L A w Q U A A I A C A C w e C x 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H g s V y i K R 7 g O A A A A E Q A A A B M A H A B G b 3 J t d W x h c y 9 T Z W N 0 a W 9 u M S 5 t I K I Y A C i g F A A A A A A A A A A A A A A A A A A A A A A A A A A A A C t O T S 7 J z M 9 T C I b Q h t Y A U E s B A i 0 A F A A C A A g A s H g s V 4 n O s 6 q j A A A A 9 g A A A B I A A A A A A A A A A A A A A A A A A A A A A E N v b m Z p Z y 9 Q Y W N r Y W d l L n h t b F B L A Q I t A B Q A A g A I A L B 4 L F c P y u m r p A A A A O k A A A A T A A A A A A A A A A A A A A A A A O 8 A A A B b Q 2 9 u d G V u d F 9 U e X B l c 1 0 u e G 1 s U E s B A i 0 A F A A C A A g A s H g s 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N c Z D 0 X / X K F L k T v c i r + g v L k A A A A A A g A A A A A A E G Y A A A A B A A A g A A A A S H M J 0 c Z B U c 9 G J 1 h E A 4 P J G Y v S e E F C M P H T x L 7 f y Y W 2 2 4 8 A A A A A D o A A A A A C A A A g A A A A + z K C J L H j m t r c 8 W Z / q V P x I f 3 Q o c I P A d w 0 j y E R C R R L i D p Q A A A A F j A U H z s Q w D n s l H d j a A X c a Y R C b k U V S V 1 v E k 2 8 s m / J I 9 2 I Z f U O B 2 M Q 2 r k G p B y 7 Y 7 F r q K B q Z m b v Y V a e Z n U b b j c y 0 U v f w S n 4 i 8 G w K E G T I O X 4 + T h A A A A A T B + r R x Q t x z t y f 1 j j 3 d V N q y l o w 8 1 z a m X m K g 0 2 x i Z k G w O Q W z X N 6 t w G 8 l i G 8 Q f E 7 P K L c H c 5 V n 2 P u o 1 v 6 d p + o 5 v N W Q = = < / D a t a M a s h u p > 
</file>

<file path=customXml/itemProps1.xml><?xml version="1.0" encoding="utf-8"?>
<ds:datastoreItem xmlns:ds="http://schemas.openxmlformats.org/officeDocument/2006/customXml" ds:itemID="{98E1615E-91E7-4DC9-8F84-AF6289F28FE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60</vt:i4>
      </vt:variant>
      <vt:variant>
        <vt:lpstr>Zone denumite</vt:lpstr>
      </vt:variant>
      <vt:variant>
        <vt:i4>33</vt:i4>
      </vt:variant>
    </vt:vector>
  </HeadingPairs>
  <TitlesOfParts>
    <vt:vector size="93" baseType="lpstr">
      <vt:lpstr>Intrebari</vt:lpstr>
      <vt:lpstr>Start</vt:lpstr>
      <vt:lpstr>Fișa - cantități_mici</vt:lpstr>
      <vt:lpstr>Fișa - cantități mari</vt:lpstr>
      <vt:lpstr>Cuprins Tabele</vt:lpstr>
      <vt:lpstr>T1-Proiecte</vt:lpstr>
      <vt:lpstr>T2-Opțiuni propuse</vt:lpstr>
      <vt:lpstr>T3-Sinteza</vt:lpstr>
      <vt:lpstr>T5-Terenuri</vt:lpstr>
      <vt:lpstr>T6-Indicatori socio</vt:lpstr>
      <vt:lpstr>T7-Dinamica populatie</vt:lpstr>
      <vt:lpstr>T8-Prognoza populație</vt:lpstr>
      <vt:lpstr>T9-Întreprinderi</vt:lpstr>
      <vt:lpstr>T10-Întreprinderi importante</vt:lpstr>
      <vt:lpstr>T11-Cantitati generate</vt:lpstr>
      <vt:lpstr>T12-Indici generare</vt:lpstr>
      <vt:lpstr>T13-Compoziția deșeurilor</vt:lpstr>
      <vt:lpstr>T14-Recipiente colectare</vt:lpstr>
      <vt:lpstr>T15-Vehicule</vt:lpstr>
      <vt:lpstr>T16-Deșeuri colectate</vt:lpstr>
      <vt:lpstr>T17-Drumul de acces</vt:lpstr>
      <vt:lpstr>T18-Schemă transport</vt:lpstr>
      <vt:lpstr>T19-Operatori salubrizare</vt:lpstr>
      <vt:lpstr>T20-Populatia deservita</vt:lpstr>
      <vt:lpstr>T21-Grafic evacuare</vt:lpstr>
      <vt:lpstr>T22-Deșeuri separat</vt:lpstr>
      <vt:lpstr>T23-Stații transfer</vt:lpstr>
      <vt:lpstr>T24-Cantitati transferate</vt:lpstr>
      <vt:lpstr>T25-Cuantum tarif-taxa</vt:lpstr>
      <vt:lpstr>T26-Deșeuri colectate informal</vt:lpstr>
      <vt:lpstr>T27-Statii sortare</vt:lpstr>
      <vt:lpstr>T28-Deseuri colectate Amestec</vt:lpstr>
      <vt:lpstr>T29-Deseuri colectate Separat</vt:lpstr>
      <vt:lpstr>T30-Instalatii reciclare</vt:lpstr>
      <vt:lpstr>T31-Deseuri reciclate</vt:lpstr>
      <vt:lpstr>T32-Instalatii tratare biologic</vt:lpstr>
      <vt:lpstr>T33-Deseuri biodegradabile</vt:lpstr>
      <vt:lpstr>T34-Instalatii TMB</vt:lpstr>
      <vt:lpstr>T35-Cantitati TMB</vt:lpstr>
      <vt:lpstr>T36-Depozite conforme</vt:lpstr>
      <vt:lpstr>T37-Depozite neconforme</vt:lpstr>
      <vt:lpstr>T38-Deseuri depozitate</vt:lpstr>
      <vt:lpstr>T39-Conformitate legala</vt:lpstr>
      <vt:lpstr>T40-Grad constientizare benefic</vt:lpstr>
      <vt:lpstr>T41-Grad multumire</vt:lpstr>
      <vt:lpstr>T42-Contracte semnate</vt:lpstr>
      <vt:lpstr>T43-Taxa gestionare deseuri</vt:lpstr>
      <vt:lpstr>T44-Calcul gestionare deseuri</vt:lpstr>
      <vt:lpstr>T45-Evolutie indicatori</vt:lpstr>
      <vt:lpstr>T46-Evolutie ambalaje</vt:lpstr>
      <vt:lpstr>T47-Evolutie fluxuri specifice</vt:lpstr>
      <vt:lpstr>T48 -Exemple obiective PLGD</vt:lpstr>
      <vt:lpstr>T49-Model Plan_acțiuni</vt:lpstr>
      <vt:lpstr>T50-Responsabili impl.PLGD</vt:lpstr>
      <vt:lpstr>T51-Nivel constientizare</vt:lpstr>
      <vt:lpstr>T52-Opțiunea 1</vt:lpstr>
      <vt:lpstr>T53-Opțiunea 2</vt:lpstr>
      <vt:lpstr>T54-Evaluare optiuni</vt:lpstr>
      <vt:lpstr>T55-Calcul costuri</vt:lpstr>
      <vt:lpstr>T56-Calcul costuri planificat</vt:lpstr>
      <vt:lpstr>'T17-Drumul de acces'!_ftn1</vt:lpstr>
      <vt:lpstr>'T18-Schemă transport'!_ftn1</vt:lpstr>
      <vt:lpstr>'T19-Operatori salubrizare'!_ftn1</vt:lpstr>
      <vt:lpstr>'T21-Grafic evacuare'!_ftn1</vt:lpstr>
      <vt:lpstr>'T23-Stații transfer'!_ftn1</vt:lpstr>
      <vt:lpstr>'T25-Cuantum tarif-taxa'!_ftn1</vt:lpstr>
      <vt:lpstr>'T26-Deșeuri colectate informal'!_ftn1</vt:lpstr>
      <vt:lpstr>'T27-Statii sortare'!_ftn1</vt:lpstr>
      <vt:lpstr>'T30-Instalatii reciclare'!_ftn1</vt:lpstr>
      <vt:lpstr>'T32-Instalatii tratare biologic'!_ftn1</vt:lpstr>
      <vt:lpstr>'T34-Instalatii TMB'!_ftn1</vt:lpstr>
      <vt:lpstr>'T35-Cantitati TMB'!_ftn1</vt:lpstr>
      <vt:lpstr>'T17-Drumul de acces'!_ftnref1</vt:lpstr>
      <vt:lpstr>'T18-Schemă transport'!_ftnref1</vt:lpstr>
      <vt:lpstr>'T19-Operatori salubrizare'!_ftnref1</vt:lpstr>
      <vt:lpstr>'T21-Grafic evacuare'!_ftnref1</vt:lpstr>
      <vt:lpstr>'T23-Stații transfer'!_ftnref1</vt:lpstr>
      <vt:lpstr>'T25-Cuantum tarif-taxa'!_ftnref1</vt:lpstr>
      <vt:lpstr>'T26-Deșeuri colectate informal'!_ftnref1</vt:lpstr>
      <vt:lpstr>'T27-Statii sortare'!_ftnref1</vt:lpstr>
      <vt:lpstr>'T30-Instalatii reciclare'!_ftnref1</vt:lpstr>
      <vt:lpstr>'T32-Instalatii tratare biologic'!_ftnref1</vt:lpstr>
      <vt:lpstr>'T34-Instalatii TMB'!_ftnref1</vt:lpstr>
      <vt:lpstr>'T35-Cantitati TMB'!_ftnref1</vt:lpstr>
      <vt:lpstr>'T36-Depozite conforme'!_ftnref1</vt:lpstr>
      <vt:lpstr>'T37-Depozite neconforme'!_ftnref1</vt:lpstr>
      <vt:lpstr>'T39-Conformitate legala'!_ftnref1</vt:lpstr>
      <vt:lpstr>'T40-Grad constientizare benefic'!_ftnref1</vt:lpstr>
      <vt:lpstr>'T41-Grad multumire'!_ftnref1</vt:lpstr>
      <vt:lpstr>'T42-Contracte semnate'!_ftnref1</vt:lpstr>
      <vt:lpstr>'T43-Taxa gestionare deseuri'!_ftnref1</vt:lpstr>
      <vt:lpstr>'T44-Calcul gestionare deseuri'!_ftnref1</vt:lpstr>
      <vt:lpstr>'T56-Calcul costuri planificat'!_ftnref1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ExlData</dc:creator>
  <cp:lastModifiedBy>office EXLData</cp:lastModifiedBy>
  <cp:lastPrinted>2023-09-26T12:44:20Z</cp:lastPrinted>
  <dcterms:created xsi:type="dcterms:W3CDTF">2023-06-03T09:17:35Z</dcterms:created>
  <dcterms:modified xsi:type="dcterms:W3CDTF">2023-10-12T10:42:34Z</dcterms:modified>
</cp:coreProperties>
</file>